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13_ncr:1_{B6C4A0E0-C3EC-404E-9798-75ADE15617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4.08" sheetId="10" r:id="rId1"/>
  </sheets>
  <calcPr calcId="191029"/>
</workbook>
</file>

<file path=xl/calcChain.xml><?xml version="1.0" encoding="utf-8"?>
<calcChain xmlns="http://schemas.openxmlformats.org/spreadsheetml/2006/main">
  <c r="F28" i="10" l="1"/>
  <c r="F22" i="10"/>
  <c r="E22" i="10"/>
  <c r="F19" i="10"/>
  <c r="E19" i="10"/>
  <c r="E23" i="10" s="1"/>
  <c r="F31" i="10" l="1"/>
  <c r="F23" i="10"/>
</calcChain>
</file>

<file path=xl/sharedStrings.xml><?xml version="1.0" encoding="utf-8"?>
<sst xmlns="http://schemas.openxmlformats.org/spreadsheetml/2006/main" count="87" uniqueCount="54">
  <si>
    <t>Код профессии / специальности</t>
  </si>
  <si>
    <t>Наименование профессии / специальности</t>
  </si>
  <si>
    <t>Базовое образование (9 кл., 11 кл.)</t>
  </si>
  <si>
    <t>Форма обучения</t>
  </si>
  <si>
    <t>всего</t>
  </si>
  <si>
    <t>очная</t>
  </si>
  <si>
    <t>Сетевое и системное администрирование</t>
  </si>
  <si>
    <t>Информационные системы и программирование</t>
  </si>
  <si>
    <t>Монтаж, техническое обслуживание и ремонт биотехнических и медицинских аппаратов и систем</t>
  </si>
  <si>
    <t>38.02.03</t>
  </si>
  <si>
    <t>Итого по очной форме обучения</t>
  </si>
  <si>
    <t>заочная</t>
  </si>
  <si>
    <t>Итого по заочной форме обучения</t>
  </si>
  <si>
    <t>ВСЕГО</t>
  </si>
  <si>
    <t>Заочная форма</t>
  </si>
  <si>
    <t>39.02.01</t>
  </si>
  <si>
    <t>Социальная работа</t>
  </si>
  <si>
    <t>9 кл</t>
  </si>
  <si>
    <t>Обеспечение информационной безопасности автоматизированных систем</t>
  </si>
  <si>
    <t>11 кл</t>
  </si>
  <si>
    <t>Защита в черезвычайных ситуациях</t>
  </si>
  <si>
    <t>Операционная деятельность в логистике</t>
  </si>
  <si>
    <t xml:space="preserve">Оператор станков с программным управлением </t>
  </si>
  <si>
    <t>Мастер слесарных работ</t>
  </si>
  <si>
    <t>Технология машиностроения</t>
  </si>
  <si>
    <t>Сварщик (ручной и частично механизированной сварки (наплавки)</t>
  </si>
  <si>
    <t>09.02.06</t>
  </si>
  <si>
    <t>09.02.07</t>
  </si>
  <si>
    <t>10.02.05</t>
  </si>
  <si>
    <t>12.02.10</t>
  </si>
  <si>
    <t>20.02.02</t>
  </si>
  <si>
    <t>15.01.32</t>
  </si>
  <si>
    <t>15.01.35</t>
  </si>
  <si>
    <t>15.02.16</t>
  </si>
  <si>
    <t>15.01.05</t>
  </si>
  <si>
    <t>Внебюджет</t>
  </si>
  <si>
    <t>Пожарная безопасность</t>
  </si>
  <si>
    <t>38.02.01</t>
  </si>
  <si>
    <t>Экономика и бухгалтерский учет</t>
  </si>
  <si>
    <t>49.02.01</t>
  </si>
  <si>
    <t>Физическая культура</t>
  </si>
  <si>
    <t>20.02.04</t>
  </si>
  <si>
    <t>Всего</t>
  </si>
  <si>
    <t>Итого внебюджет</t>
  </si>
  <si>
    <t>КЦП (2024 год)</t>
  </si>
  <si>
    <t>40.02.04</t>
  </si>
  <si>
    <t>Юриспруденция</t>
  </si>
  <si>
    <t>Оператор оборудования швейного производства (по видам)</t>
  </si>
  <si>
    <t>15.01.33</t>
  </si>
  <si>
    <t>Токарь на станках с числовым программным управлением</t>
  </si>
  <si>
    <t>15.01.34</t>
  </si>
  <si>
    <t>Фрезеровщик на станках с числовым программным управлением</t>
  </si>
  <si>
    <t>29.01.34</t>
  </si>
  <si>
    <t>Количество поданных заявлений (по состоянию на 14.08.2024)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</si>
</sst>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7B7B7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0" fontId="0" fillId="5" borderId="1" xfId="0" applyFill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wrapText="1"/>
    </xf>
    <xf numFmtId="0" fontId="5" fillId="4" borderId="8" xfId="0" applyFont="1" applyFill="1" applyBorder="1" applyAlignment="1">
      <alignment wrapText="1"/>
    </xf>
    <xf numFmtId="0" fontId="5" fillId="4" borderId="0" xfId="0" applyFont="1" applyFill="1" applyAlignment="1">
      <alignment wrapText="1"/>
    </xf>
    <xf numFmtId="0" fontId="5" fillId="4" borderId="9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5" fillId="5" borderId="1" xfId="0" applyFont="1" applyFill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0" fillId="0" borderId="13" xfId="0" applyBorder="1" applyAlignment="1">
      <alignment wrapText="1"/>
    </xf>
    <xf numFmtId="0" fontId="1" fillId="0" borderId="13" xfId="0" applyFont="1" applyBorder="1" applyAlignment="1">
      <alignment horizontal="center" wrapText="1"/>
    </xf>
    <xf numFmtId="0" fontId="1" fillId="5" borderId="13" xfId="0" applyFont="1" applyFill="1" applyBorder="1" applyAlignment="1">
      <alignment horizontal="center" wrapText="1"/>
    </xf>
    <xf numFmtId="49" fontId="2" fillId="3" borderId="14" xfId="0" applyNumberFormat="1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49" fontId="2" fillId="3" borderId="18" xfId="0" applyNumberFormat="1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28F33-0605-49B1-8E08-2A7E251C4886}">
  <dimension ref="A1:F31"/>
  <sheetViews>
    <sheetView tabSelected="1" view="pageBreakPreview" topLeftCell="A4" zoomScale="90" zoomScaleNormal="90" zoomScaleSheetLayoutView="90" workbookViewId="0">
      <selection activeCell="F16" sqref="F16"/>
    </sheetView>
  </sheetViews>
  <sheetFormatPr defaultColWidth="8.85546875" defaultRowHeight="15" x14ac:dyDescent="0.25"/>
  <cols>
    <col min="1" max="1" width="19.42578125" style="1" customWidth="1"/>
    <col min="2" max="2" width="90.85546875" style="1" customWidth="1"/>
    <col min="3" max="3" width="13.7109375" style="1" customWidth="1"/>
    <col min="4" max="4" width="11.7109375" style="1" customWidth="1"/>
    <col min="5" max="5" width="13" style="1" customWidth="1"/>
    <col min="6" max="6" width="18.42578125" style="1" customWidth="1"/>
    <col min="7" max="16384" width="8.85546875" style="1"/>
  </cols>
  <sheetData>
    <row r="1" spans="1:6" ht="78" customHeight="1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44</v>
      </c>
      <c r="F1" s="3" t="s">
        <v>53</v>
      </c>
    </row>
    <row r="2" spans="1:6" ht="16.5" thickBot="1" x14ac:dyDescent="0.3">
      <c r="A2" s="2"/>
      <c r="B2" s="3"/>
      <c r="C2" s="3"/>
      <c r="D2" s="3"/>
      <c r="E2" s="3"/>
      <c r="F2" s="3" t="s">
        <v>4</v>
      </c>
    </row>
    <row r="3" spans="1:6" ht="16.5" thickBot="1" x14ac:dyDescent="0.3">
      <c r="A3" s="17" t="s">
        <v>26</v>
      </c>
      <c r="B3" s="30" t="s">
        <v>6</v>
      </c>
      <c r="C3" s="10" t="s">
        <v>17</v>
      </c>
      <c r="D3" s="10" t="s">
        <v>5</v>
      </c>
      <c r="E3" s="11">
        <v>25</v>
      </c>
      <c r="F3" s="10">
        <v>60</v>
      </c>
    </row>
    <row r="4" spans="1:6" ht="16.5" thickBot="1" x14ac:dyDescent="0.3">
      <c r="A4" s="18" t="s">
        <v>27</v>
      </c>
      <c r="B4" s="31" t="s">
        <v>7</v>
      </c>
      <c r="C4" s="10" t="s">
        <v>17</v>
      </c>
      <c r="D4" s="12" t="s">
        <v>5</v>
      </c>
      <c r="E4" s="13">
        <v>50</v>
      </c>
      <c r="F4" s="10">
        <v>179</v>
      </c>
    </row>
    <row r="5" spans="1:6" ht="16.5" thickBot="1" x14ac:dyDescent="0.3">
      <c r="A5" s="18" t="s">
        <v>28</v>
      </c>
      <c r="B5" s="31" t="s">
        <v>18</v>
      </c>
      <c r="C5" s="10" t="s">
        <v>19</v>
      </c>
      <c r="D5" s="12" t="s">
        <v>5</v>
      </c>
      <c r="E5" s="13">
        <v>50</v>
      </c>
      <c r="F5" s="10">
        <v>83</v>
      </c>
    </row>
    <row r="6" spans="1:6" ht="32.25" thickBot="1" x14ac:dyDescent="0.3">
      <c r="A6" s="18" t="s">
        <v>29</v>
      </c>
      <c r="B6" s="31" t="s">
        <v>8</v>
      </c>
      <c r="C6" s="10" t="s">
        <v>17</v>
      </c>
      <c r="D6" s="12" t="s">
        <v>5</v>
      </c>
      <c r="E6" s="13">
        <v>25</v>
      </c>
      <c r="F6" s="10">
        <v>37</v>
      </c>
    </row>
    <row r="7" spans="1:6" ht="16.5" thickBot="1" x14ac:dyDescent="0.3">
      <c r="A7" s="18" t="s">
        <v>41</v>
      </c>
      <c r="B7" s="31" t="s">
        <v>36</v>
      </c>
      <c r="C7" s="10" t="s">
        <v>17</v>
      </c>
      <c r="D7" s="14" t="s">
        <v>5</v>
      </c>
      <c r="E7" s="15">
        <v>15</v>
      </c>
      <c r="F7" s="16">
        <v>48</v>
      </c>
    </row>
    <row r="8" spans="1:6" ht="16.5" thickBot="1" x14ac:dyDescent="0.3">
      <c r="A8" s="4" t="s">
        <v>37</v>
      </c>
      <c r="B8" s="32" t="s">
        <v>38</v>
      </c>
      <c r="C8" s="10" t="s">
        <v>17</v>
      </c>
      <c r="D8" s="12" t="s">
        <v>5</v>
      </c>
      <c r="E8" s="13">
        <v>25</v>
      </c>
      <c r="F8" s="10">
        <v>64</v>
      </c>
    </row>
    <row r="9" spans="1:6" ht="16.5" thickBot="1" x14ac:dyDescent="0.3">
      <c r="A9" s="17" t="s">
        <v>9</v>
      </c>
      <c r="B9" s="33" t="s">
        <v>21</v>
      </c>
      <c r="C9" s="10" t="s">
        <v>17</v>
      </c>
      <c r="D9" s="12" t="s">
        <v>5</v>
      </c>
      <c r="E9" s="13">
        <v>25</v>
      </c>
      <c r="F9" s="10">
        <v>93</v>
      </c>
    </row>
    <row r="10" spans="1:6" ht="16.5" thickBot="1" x14ac:dyDescent="0.3">
      <c r="A10" s="17" t="s">
        <v>15</v>
      </c>
      <c r="B10" s="34" t="s">
        <v>16</v>
      </c>
      <c r="C10" s="10" t="s">
        <v>17</v>
      </c>
      <c r="D10" s="12" t="s">
        <v>5</v>
      </c>
      <c r="E10" s="13">
        <v>20</v>
      </c>
      <c r="F10" s="10">
        <v>38</v>
      </c>
    </row>
    <row r="11" spans="1:6" ht="16.5" thickBot="1" x14ac:dyDescent="0.3">
      <c r="A11" s="4" t="s">
        <v>39</v>
      </c>
      <c r="B11" s="32" t="s">
        <v>40</v>
      </c>
      <c r="C11" s="10" t="s">
        <v>17</v>
      </c>
      <c r="D11" s="12" t="s">
        <v>5</v>
      </c>
      <c r="E11" s="13">
        <v>25</v>
      </c>
      <c r="F11" s="10">
        <v>32</v>
      </c>
    </row>
    <row r="12" spans="1:6" ht="16.5" thickBot="1" x14ac:dyDescent="0.3">
      <c r="A12" s="18" t="s">
        <v>31</v>
      </c>
      <c r="B12" s="35" t="s">
        <v>22</v>
      </c>
      <c r="C12" s="10" t="s">
        <v>17</v>
      </c>
      <c r="D12" s="12" t="s">
        <v>5</v>
      </c>
      <c r="E12" s="13">
        <v>25</v>
      </c>
      <c r="F12" s="10">
        <v>49</v>
      </c>
    </row>
    <row r="13" spans="1:6" ht="16.5" thickBot="1" x14ac:dyDescent="0.3">
      <c r="A13" s="18" t="s">
        <v>48</v>
      </c>
      <c r="B13" s="35" t="s">
        <v>49</v>
      </c>
      <c r="C13" s="10" t="s">
        <v>17</v>
      </c>
      <c r="D13" s="12" t="s">
        <v>5</v>
      </c>
      <c r="E13" s="13">
        <v>25</v>
      </c>
      <c r="F13" s="10">
        <v>27</v>
      </c>
    </row>
    <row r="14" spans="1:6" ht="16.5" thickBot="1" x14ac:dyDescent="0.3">
      <c r="A14" s="18" t="s">
        <v>50</v>
      </c>
      <c r="B14" s="35" t="s">
        <v>51</v>
      </c>
      <c r="C14" s="10" t="s">
        <v>17</v>
      </c>
      <c r="D14" s="12" t="s">
        <v>5</v>
      </c>
      <c r="E14" s="13">
        <v>25</v>
      </c>
      <c r="F14" s="10">
        <v>17</v>
      </c>
    </row>
    <row r="15" spans="1:6" ht="16.5" thickBot="1" x14ac:dyDescent="0.3">
      <c r="A15" s="18" t="s">
        <v>32</v>
      </c>
      <c r="B15" s="35" t="s">
        <v>23</v>
      </c>
      <c r="C15" s="10" t="s">
        <v>17</v>
      </c>
      <c r="D15" s="12" t="s">
        <v>5</v>
      </c>
      <c r="E15" s="13">
        <v>25</v>
      </c>
      <c r="F15" s="10">
        <v>23</v>
      </c>
    </row>
    <row r="16" spans="1:6" ht="16.5" thickBot="1" x14ac:dyDescent="0.3">
      <c r="A16" s="17" t="s">
        <v>33</v>
      </c>
      <c r="B16" s="36" t="s">
        <v>24</v>
      </c>
      <c r="C16" s="10" t="s">
        <v>17</v>
      </c>
      <c r="D16" s="10" t="s">
        <v>5</v>
      </c>
      <c r="E16" s="16">
        <v>25</v>
      </c>
      <c r="F16" s="10">
        <v>56</v>
      </c>
    </row>
    <row r="17" spans="1:6" ht="16.5" thickBot="1" x14ac:dyDescent="0.3">
      <c r="A17" s="17" t="s">
        <v>34</v>
      </c>
      <c r="B17" s="33" t="s">
        <v>25</v>
      </c>
      <c r="C17" s="10" t="s">
        <v>17</v>
      </c>
      <c r="D17" s="10" t="s">
        <v>5</v>
      </c>
      <c r="E17" s="11">
        <v>25</v>
      </c>
      <c r="F17" s="10">
        <v>68</v>
      </c>
    </row>
    <row r="18" spans="1:6" ht="15.75" x14ac:dyDescent="0.25">
      <c r="A18" s="40" t="s">
        <v>52</v>
      </c>
      <c r="B18" s="41" t="s">
        <v>47</v>
      </c>
      <c r="C18" s="42" t="s">
        <v>17</v>
      </c>
      <c r="D18" s="43" t="s">
        <v>5</v>
      </c>
      <c r="E18" s="44">
        <v>45</v>
      </c>
      <c r="F18" s="42">
        <v>48</v>
      </c>
    </row>
    <row r="19" spans="1:6" ht="32.25" customHeight="1" x14ac:dyDescent="0.25">
      <c r="A19" s="8" t="s">
        <v>10</v>
      </c>
      <c r="B19" s="9"/>
      <c r="C19" s="5"/>
      <c r="D19" s="4"/>
      <c r="E19" s="7">
        <f>SUM(E3:E18)</f>
        <v>455</v>
      </c>
      <c r="F19" s="7">
        <f>SUM(F3:F18)</f>
        <v>922</v>
      </c>
    </row>
    <row r="20" spans="1:6" ht="18.75" customHeight="1" x14ac:dyDescent="0.25">
      <c r="A20" s="6" t="s">
        <v>10</v>
      </c>
      <c r="B20" s="6" t="s">
        <v>14</v>
      </c>
      <c r="C20" s="6"/>
      <c r="D20" s="6"/>
      <c r="E20" s="7"/>
      <c r="F20" s="7"/>
    </row>
    <row r="21" spans="1:6" ht="16.5" thickBot="1" x14ac:dyDescent="0.3">
      <c r="A21" s="45" t="s">
        <v>33</v>
      </c>
      <c r="B21" s="46" t="s">
        <v>24</v>
      </c>
      <c r="C21" s="47" t="s">
        <v>17</v>
      </c>
      <c r="D21" s="48" t="s">
        <v>11</v>
      </c>
      <c r="E21" s="49">
        <v>20</v>
      </c>
      <c r="F21" s="48">
        <v>13</v>
      </c>
    </row>
    <row r="22" spans="1:6" ht="32.25" customHeight="1" x14ac:dyDescent="0.25">
      <c r="A22" s="6" t="s">
        <v>12</v>
      </c>
      <c r="B22" s="6"/>
      <c r="C22" s="6"/>
      <c r="D22" s="6"/>
      <c r="E22" s="7">
        <f>SUM(E21:E21)</f>
        <v>20</v>
      </c>
      <c r="F22" s="7">
        <f>SUM(F21:F21)</f>
        <v>13</v>
      </c>
    </row>
    <row r="23" spans="1:6" ht="15.75" x14ac:dyDescent="0.25">
      <c r="A23" s="20" t="s">
        <v>13</v>
      </c>
      <c r="B23" s="21"/>
      <c r="C23" s="21"/>
      <c r="D23" s="22"/>
      <c r="E23" s="19">
        <f>E19+E22</f>
        <v>475</v>
      </c>
      <c r="F23" s="19">
        <f>F22+F19</f>
        <v>935</v>
      </c>
    </row>
    <row r="24" spans="1:6" ht="15.75" x14ac:dyDescent="0.25">
      <c r="A24" s="50" t="s">
        <v>35</v>
      </c>
      <c r="B24" s="51"/>
      <c r="C24" s="51"/>
      <c r="D24" s="51"/>
      <c r="E24" s="51"/>
      <c r="F24" s="52"/>
    </row>
    <row r="25" spans="1:6" ht="17.45" customHeight="1" x14ac:dyDescent="0.25">
      <c r="A25" s="25" t="s">
        <v>30</v>
      </c>
      <c r="B25" s="32" t="s">
        <v>20</v>
      </c>
      <c r="C25" s="23"/>
      <c r="D25" s="23"/>
      <c r="E25" s="4"/>
      <c r="F25" s="26">
        <v>34</v>
      </c>
    </row>
    <row r="26" spans="1:6" ht="15.75" x14ac:dyDescent="0.25">
      <c r="A26" s="4" t="s">
        <v>45</v>
      </c>
      <c r="B26" s="32" t="s">
        <v>46</v>
      </c>
      <c r="C26" s="23"/>
      <c r="D26" s="23"/>
      <c r="E26" s="4"/>
      <c r="F26" s="26">
        <v>18</v>
      </c>
    </row>
    <row r="27" spans="1:6" ht="15.75" x14ac:dyDescent="0.25">
      <c r="C27" s="37"/>
      <c r="D27" s="37"/>
      <c r="E27" s="38"/>
      <c r="F27" s="39"/>
    </row>
    <row r="28" spans="1:6" ht="15" customHeight="1" x14ac:dyDescent="0.25">
      <c r="A28" s="27" t="s">
        <v>43</v>
      </c>
      <c r="B28" s="28"/>
      <c r="C28" s="23"/>
      <c r="D28" s="23"/>
      <c r="E28" s="23"/>
      <c r="F28" s="24">
        <f>SUM(F25:F27)</f>
        <v>52</v>
      </c>
    </row>
    <row r="29" spans="1:6" ht="15.75" x14ac:dyDescent="0.25">
      <c r="A29" s="23"/>
      <c r="B29" s="23"/>
      <c r="C29" s="23"/>
      <c r="D29" s="23"/>
      <c r="E29" s="23"/>
      <c r="F29" s="24"/>
    </row>
    <row r="30" spans="1:6" ht="15.75" x14ac:dyDescent="0.25">
      <c r="A30" s="23"/>
      <c r="B30" s="23"/>
      <c r="C30" s="23"/>
      <c r="D30" s="23"/>
      <c r="E30" s="23"/>
      <c r="F30" s="24"/>
    </row>
    <row r="31" spans="1:6" ht="19.5" x14ac:dyDescent="0.35">
      <c r="A31" s="23"/>
      <c r="B31" s="29" t="s">
        <v>42</v>
      </c>
      <c r="C31" s="23"/>
      <c r="D31" s="23"/>
      <c r="E31" s="23"/>
      <c r="F31" s="24">
        <f>F19+F22+F28</f>
        <v>987</v>
      </c>
    </row>
  </sheetData>
  <mergeCells count="1">
    <mergeCell ref="A24:F24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2024-08-14T06:31:38Z</dcterms:modified>
</cp:coreProperties>
</file>