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январь" sheetId="5" r:id="rId1"/>
    <sheet name="февраль" sheetId="6" r:id="rId2"/>
    <sheet name="март" sheetId="8" r:id="rId3"/>
    <sheet name="лист" sheetId="7" r:id="rId4"/>
    <sheet name="Лист1 (2)" sheetId="4" r:id="rId5"/>
    <sheet name="Лист1" sheetId="1" r:id="rId6"/>
    <sheet name="Лист2" sheetId="2" r:id="rId7"/>
    <sheet name="Лист3" sheetId="3" r:id="rId8"/>
  </sheets>
  <definedNames>
    <definedName name="_xlnm.Print_Area" localSheetId="3">лист!$A$1:$BU$20</definedName>
    <definedName name="_xlnm.Print_Area" localSheetId="2">март!$A$1:$AB$15</definedName>
    <definedName name="_xlnm.Print_Area" localSheetId="1">февраль!$A$1:$AB$14</definedName>
    <definedName name="_xlnm.Print_Area" localSheetId="0">январь!$A$1:$T$16</definedName>
  </definedNames>
  <calcPr calcId="144525"/>
</workbook>
</file>

<file path=xl/calcChain.xml><?xml version="1.0" encoding="utf-8"?>
<calcChain xmlns="http://schemas.openxmlformats.org/spreadsheetml/2006/main">
  <c r="AB12" i="8"/>
  <c r="AB13"/>
  <c r="AB11"/>
  <c r="AB10"/>
  <c r="AB9"/>
  <c r="AB8"/>
  <c r="AB7"/>
  <c r="AA6"/>
  <c r="AA14" s="1"/>
  <c r="Z6"/>
  <c r="Z14" s="1"/>
  <c r="Y6"/>
  <c r="Y14" s="1"/>
  <c r="X6"/>
  <c r="X14" s="1"/>
  <c r="W6"/>
  <c r="W14" s="1"/>
  <c r="V6"/>
  <c r="V14" s="1"/>
  <c r="U6"/>
  <c r="U14" s="1"/>
  <c r="T6"/>
  <c r="T14" s="1"/>
  <c r="S6"/>
  <c r="S14" s="1"/>
  <c r="R6"/>
  <c r="R14" s="1"/>
  <c r="Q6"/>
  <c r="Q14" s="1"/>
  <c r="P6"/>
  <c r="P14" s="1"/>
  <c r="O6"/>
  <c r="O14" s="1"/>
  <c r="N6"/>
  <c r="N14" s="1"/>
  <c r="M6"/>
  <c r="M14" s="1"/>
  <c r="L6"/>
  <c r="L14" s="1"/>
  <c r="K6"/>
  <c r="K14" s="1"/>
  <c r="J6"/>
  <c r="J14" s="1"/>
  <c r="I6"/>
  <c r="I14" s="1"/>
  <c r="H6"/>
  <c r="H14" s="1"/>
  <c r="G6"/>
  <c r="G14" s="1"/>
  <c r="F6"/>
  <c r="F14" s="1"/>
  <c r="E6"/>
  <c r="E14" s="1"/>
  <c r="D6"/>
  <c r="D14" s="1"/>
  <c r="C6"/>
  <c r="T13" i="5"/>
  <c r="T14"/>
  <c r="AB6" i="8" l="1"/>
  <c r="AB14" s="1"/>
  <c r="C14"/>
  <c r="AB7" i="6" l="1"/>
  <c r="AB8"/>
  <c r="AB9"/>
  <c r="AB10"/>
  <c r="AB11"/>
  <c r="AB12"/>
  <c r="B23" i="7"/>
  <c r="T21"/>
  <c r="T19"/>
  <c r="T18"/>
  <c r="AV17"/>
  <c r="AV16" s="1"/>
  <c r="AV15" s="1"/>
  <c r="AV14" s="1"/>
  <c r="AV13" s="1"/>
  <c r="AV12" s="1"/>
  <c r="AV11" s="1"/>
  <c r="AV10" s="1"/>
  <c r="AV9" s="1"/>
  <c r="AV8" s="1"/>
  <c r="AV7" s="1"/>
  <c r="AV6" s="1"/>
  <c r="T17"/>
  <c r="T16"/>
  <c r="T15"/>
  <c r="T14"/>
  <c r="T13"/>
  <c r="T12"/>
  <c r="T11"/>
  <c r="T10"/>
  <c r="T9"/>
  <c r="T8"/>
  <c r="T7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T6"/>
  <c r="T20" s="1"/>
  <c r="B24" s="1"/>
  <c r="S6"/>
  <c r="S20" s="1"/>
  <c r="R6"/>
  <c r="R20" s="1"/>
  <c r="Q6"/>
  <c r="Q20" s="1"/>
  <c r="P6"/>
  <c r="P20" s="1"/>
  <c r="O6"/>
  <c r="O20" s="1"/>
  <c r="N6"/>
  <c r="N20" s="1"/>
  <c r="M6"/>
  <c r="M20" s="1"/>
  <c r="L6"/>
  <c r="L20" s="1"/>
  <c r="K6"/>
  <c r="K20" s="1"/>
  <c r="J6"/>
  <c r="J20" s="1"/>
  <c r="I6"/>
  <c r="I20" s="1"/>
  <c r="H6"/>
  <c r="H20" s="1"/>
  <c r="G6"/>
  <c r="G20" s="1"/>
  <c r="F6"/>
  <c r="F20" s="1"/>
  <c r="E6"/>
  <c r="E20" s="1"/>
  <c r="D6"/>
  <c r="D20" s="1"/>
  <c r="C6"/>
  <c r="C20" s="1"/>
  <c r="AA6" i="6"/>
  <c r="AA13" s="1"/>
  <c r="Z6"/>
  <c r="Z13" s="1"/>
  <c r="Y6"/>
  <c r="Y13" s="1"/>
  <c r="X6"/>
  <c r="X13" s="1"/>
  <c r="W6"/>
  <c r="W13" s="1"/>
  <c r="V6"/>
  <c r="V13" s="1"/>
  <c r="U6"/>
  <c r="U13" s="1"/>
  <c r="T6"/>
  <c r="T13" s="1"/>
  <c r="S6"/>
  <c r="S13" s="1"/>
  <c r="R6"/>
  <c r="R13" s="1"/>
  <c r="Q6"/>
  <c r="Q13" s="1"/>
  <c r="P6"/>
  <c r="P13" s="1"/>
  <c r="O6"/>
  <c r="O13" s="1"/>
  <c r="N6"/>
  <c r="N13" s="1"/>
  <c r="M6"/>
  <c r="M13" s="1"/>
  <c r="L6"/>
  <c r="L13" s="1"/>
  <c r="K6"/>
  <c r="K13" s="1"/>
  <c r="J6"/>
  <c r="J13" s="1"/>
  <c r="I6"/>
  <c r="I13" s="1"/>
  <c r="H6"/>
  <c r="H13" s="1"/>
  <c r="G6"/>
  <c r="G13" s="1"/>
  <c r="F6"/>
  <c r="F13" s="1"/>
  <c r="E6"/>
  <c r="E13" s="1"/>
  <c r="D6"/>
  <c r="D13" s="1"/>
  <c r="C6"/>
  <c r="C13" s="1"/>
  <c r="T12" i="5"/>
  <c r="T11"/>
  <c r="T10"/>
  <c r="T9"/>
  <c r="T8"/>
  <c r="S7"/>
  <c r="S15" s="1"/>
  <c r="R7"/>
  <c r="R15" s="1"/>
  <c r="Q7"/>
  <c r="Q15" s="1"/>
  <c r="P7"/>
  <c r="P15" s="1"/>
  <c r="O7"/>
  <c r="O15" s="1"/>
  <c r="N7"/>
  <c r="N15" s="1"/>
  <c r="M7"/>
  <c r="M15" s="1"/>
  <c r="L7"/>
  <c r="L15" s="1"/>
  <c r="K7"/>
  <c r="K15" s="1"/>
  <c r="J7"/>
  <c r="J15" s="1"/>
  <c r="I7"/>
  <c r="I15" s="1"/>
  <c r="H7"/>
  <c r="H15" s="1"/>
  <c r="G7"/>
  <c r="G15" s="1"/>
  <c r="F7"/>
  <c r="F15" s="1"/>
  <c r="E7"/>
  <c r="E15" s="1"/>
  <c r="D7"/>
  <c r="D15" s="1"/>
  <c r="C7"/>
  <c r="C15" s="1"/>
  <c r="U28" i="4"/>
  <c r="U27"/>
  <c r="U26"/>
  <c r="U25"/>
  <c r="U24"/>
  <c r="AW23"/>
  <c r="U23"/>
  <c r="AW22"/>
  <c r="AW21" s="1"/>
  <c r="AW20" s="1"/>
  <c r="AW19" s="1"/>
  <c r="AW18" s="1"/>
  <c r="AW17" s="1"/>
  <c r="AW16" s="1"/>
  <c r="AW15" s="1"/>
  <c r="AW14" s="1"/>
  <c r="AW13" s="1"/>
  <c r="AW12" s="1"/>
  <c r="AW11" s="1"/>
  <c r="AW10" s="1"/>
  <c r="AW9" s="1"/>
  <c r="AW8" s="1"/>
  <c r="AW7" s="1"/>
  <c r="AW6" s="1"/>
  <c r="AW5" s="1"/>
  <c r="U22"/>
  <c r="U21"/>
  <c r="U20"/>
  <c r="U19"/>
  <c r="U18"/>
  <c r="U17"/>
  <c r="U16"/>
  <c r="U15"/>
  <c r="U14"/>
  <c r="U13"/>
  <c r="U12"/>
  <c r="U11"/>
  <c r="U10"/>
  <c r="U9"/>
  <c r="U8"/>
  <c r="U7"/>
  <c r="U6"/>
  <c r="U5" s="1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T5"/>
  <c r="S5"/>
  <c r="R5"/>
  <c r="Q5"/>
  <c r="P5"/>
  <c r="O5"/>
  <c r="N5"/>
  <c r="M5"/>
  <c r="L5"/>
  <c r="K5"/>
  <c r="J5"/>
  <c r="I5"/>
  <c r="H5"/>
  <c r="G5"/>
  <c r="F5"/>
  <c r="E5"/>
  <c r="D5"/>
  <c r="AW23" i="1"/>
  <c r="AW22" s="1"/>
  <c r="AW21" s="1"/>
  <c r="AW20" s="1"/>
  <c r="AW19" s="1"/>
  <c r="AW18" s="1"/>
  <c r="AW17" s="1"/>
  <c r="AW16" s="1"/>
  <c r="AW15" s="1"/>
  <c r="AW14" s="1"/>
  <c r="AW13" s="1"/>
  <c r="AW12" s="1"/>
  <c r="AW11" s="1"/>
  <c r="AW10" s="1"/>
  <c r="AW9" s="1"/>
  <c r="AW8" s="1"/>
  <c r="AW7" s="1"/>
  <c r="AW6" s="1"/>
  <c r="AW5" s="1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X5"/>
  <c r="E5"/>
  <c r="F5"/>
  <c r="G5"/>
  <c r="H5"/>
  <c r="I5"/>
  <c r="J5"/>
  <c r="K5"/>
  <c r="L5"/>
  <c r="M5"/>
  <c r="N5"/>
  <c r="O5"/>
  <c r="P5"/>
  <c r="Q5"/>
  <c r="R5"/>
  <c r="S5"/>
  <c r="T5"/>
  <c r="D5"/>
  <c r="T7" i="5" l="1"/>
  <c r="T15" s="1"/>
  <c r="AB6" i="6"/>
  <c r="AB13" s="1"/>
  <c r="U22" i="1"/>
  <c r="U23"/>
  <c r="U24"/>
  <c r="U25"/>
  <c r="U26"/>
  <c r="U27"/>
  <c r="U28"/>
  <c r="U15"/>
  <c r="U16"/>
  <c r="U17"/>
  <c r="U18"/>
  <c r="U19"/>
  <c r="U20"/>
  <c r="U21"/>
  <c r="U10"/>
  <c r="U11"/>
  <c r="U12"/>
  <c r="U13"/>
  <c r="U14"/>
  <c r="U6" l="1"/>
  <c r="U7"/>
  <c r="U8"/>
  <c r="U9"/>
  <c r="U5" l="1"/>
</calcChain>
</file>

<file path=xl/sharedStrings.xml><?xml version="1.0" encoding="utf-8"?>
<sst xmlns="http://schemas.openxmlformats.org/spreadsheetml/2006/main" count="121" uniqueCount="39">
  <si>
    <t>Проведение отборочных соревнований</t>
  </si>
  <si>
    <t>Компьютерная графика</t>
  </si>
  <si>
    <t>Информационные технологии в профессиональной деятельности</t>
  </si>
  <si>
    <t>МДК 01.01 Проектирование  изделий из полимерных композитов различного функционального назначения</t>
  </si>
  <si>
    <t>УП.01 Учебная практика</t>
  </si>
  <si>
    <t>Программирование для автоматизированного оборудования</t>
  </si>
  <si>
    <t>МДК 01.01Технологические процессы изготовления деталей машин</t>
  </si>
  <si>
    <t>МДК 04.01 Организация и реализация профессиональной деятельности оператора станков с программным управлением</t>
  </si>
  <si>
    <t>Оборудование и инструменты для обработки изделий из полимерных композитов</t>
  </si>
  <si>
    <t>Технология изготовления деталей на станках с ЧПУ</t>
  </si>
  <si>
    <t>Программирование станков с ЧПУ</t>
  </si>
  <si>
    <t>МДК 04.01 Производство изделий из полимерных композитов различного функционального назначения</t>
  </si>
  <si>
    <t>МДК 01.02 Системы автоматизированного проектирования и программирования в машиностроении</t>
  </si>
  <si>
    <t>МДК 05.01 Проектирование машиностроительных изделий с использованием САПР</t>
  </si>
  <si>
    <t>Физика-химия и механика полимерных материалов</t>
  </si>
  <si>
    <t>Материаловедение и основы технологии композитов</t>
  </si>
  <si>
    <t>Контроль качества сырья, полуфабрикатов и готовой продукции</t>
  </si>
  <si>
    <t>МДК 02.01 Подготовка исходных компонентов, полуфабрикатов, комплектующих для производства изделий из полимерных композитов</t>
  </si>
  <si>
    <t>Вид деятельности</t>
  </si>
  <si>
    <t>январь</t>
  </si>
  <si>
    <t>№ п\п</t>
  </si>
  <si>
    <t>Итого</t>
  </si>
  <si>
    <t>февраль</t>
  </si>
  <si>
    <t xml:space="preserve">Подготовка к V Открытому региональному чемпионату «Молодые профессионалы» (WorldSkills Russia) Смоленской области </t>
  </si>
  <si>
    <t xml:space="preserve">Проведение отборочных соревнований для участия в V Открытом региональном чемпионате «Молодые профессионалы» (WorldSkills Russia) Смоленской области </t>
  </si>
  <si>
    <t xml:space="preserve">Подготовка к Отборочным соревнованиям на право участвовать в VIII Национальном чемпионате «Молодые профессионалы» (WorldSkills Russia) </t>
  </si>
  <si>
    <t>Практические занятия по дисциплинам и профессиональным модулям</t>
  </si>
  <si>
    <t>ИТОГО</t>
  </si>
  <si>
    <t>План-график загрузки мастерской по компетенции "Технологии композитов" на январь 2020г.</t>
  </si>
  <si>
    <r>
      <rPr>
        <sz val="10"/>
        <color theme="1"/>
        <rFont val="Times New Roman"/>
        <family val="1"/>
        <charset val="204"/>
      </rPr>
      <t>ОБЛАСТНОЕ ГОСУДАРСТВЕННОЕ БЮДЖЕТНОЕ 
ПРОФЕССИОНАЛЬНОЕ ОБРАЗОВАТЕЛЬНОЕ УЧРЕЖДЕНИЕ
«СМОЛЕНСКАЯ АКАДЕМИЯ ПРОФЕССИОНАЛЬНОГО ОБРАЗОВАНИЯ»
Сафоновский филиал областного государственного бюджетного 
профессионального образовательного учреждения 
«Смоленская академия профессионального образования» 
(Сафоновский филиал ОГБПОУ  СмолАПО)</t>
    </r>
    <r>
      <rPr>
        <sz val="12"/>
        <color theme="1"/>
        <rFont val="Times New Roman"/>
        <family val="1"/>
        <charset val="204"/>
      </rPr>
      <t xml:space="preserve">
</t>
    </r>
  </si>
  <si>
    <t>Системы автоматизированного проектирования</t>
  </si>
  <si>
    <t>МДК 02.01 Основы технологии переработки ПМ</t>
  </si>
  <si>
    <t>Дополнительная общеразвивающая программа для  школьников "Графический язык в моей профессии"</t>
  </si>
  <si>
    <t>ОБЛАСТНОЕ ГОСУДАРСТВЕННОЕ БЮДЖЕТНОЕ 
ПРОФЕССИОНАЛЬНОЕ ОБРАЗОВАТЕЛЬНОЕ УЧРЕЖДЕНИЕ
«СМОЛЕНСКАЯ АКАДЕМИЯ ПРОФЕССИОНАЛЬНОГО ОБРАЗОВАНИЯ»
Сафоновский филиал областного государственного бюджетного 
профессионального образовательного учреждения 
«Смоленская академия профессионального образования» 
(Сафоновский филиал ОГБПОУ  СмолАПО)</t>
  </si>
  <si>
    <t>март</t>
  </si>
  <si>
    <t>Подготовка к в Отборочным соревнованиям на право участия в Финале VIII Национального Чемпионата «Молодые профессионалы» (WorldSkills Russia)</t>
  </si>
  <si>
    <t>План-график загрузки мастерской по компетенции "Изготовление изделий из полимерных материалов" на февраль 2020г.</t>
  </si>
  <si>
    <t>План-график загрузки мастерской по компетенции "Изготовление изделий из полимерных материалов" на январь 2020г.</t>
  </si>
  <si>
    <t>План-график загрузки мастерской по компетенции "Изготовление изделий из полимерных материалов" на март 2020г.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</si>
</sst>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49" fontId="3" fillId="0" borderId="1" xfId="1" applyNumberFormat="1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9" xfId="0" applyFont="1" applyBorder="1"/>
    <xf numFmtId="0" fontId="1" fillId="0" borderId="5" xfId="0" applyFont="1" applyBorder="1" applyAlignment="1">
      <alignment vertical="top"/>
    </xf>
    <xf numFmtId="0" fontId="4" fillId="0" borderId="5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2" xfId="0" applyFont="1" applyBorder="1"/>
    <xf numFmtId="0" fontId="1" fillId="0" borderId="7" xfId="0" applyFont="1" applyBorder="1"/>
    <xf numFmtId="0" fontId="4" fillId="0" borderId="10" xfId="0" applyFont="1" applyBorder="1" applyAlignment="1">
      <alignment wrapText="1"/>
    </xf>
    <xf numFmtId="0" fontId="4" fillId="0" borderId="11" xfId="0" applyFont="1" applyBorder="1"/>
    <xf numFmtId="0" fontId="4" fillId="0" borderId="12" xfId="0" applyFont="1" applyBorder="1"/>
    <xf numFmtId="0" fontId="1" fillId="0" borderId="8" xfId="0" applyFont="1" applyBorder="1" applyAlignment="1">
      <alignment vertical="top"/>
    </xf>
    <xf numFmtId="0" fontId="4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7" xfId="0" applyFont="1" applyBorder="1"/>
    <xf numFmtId="0" fontId="4" fillId="0" borderId="18" xfId="0" applyFont="1" applyBorder="1"/>
    <xf numFmtId="0" fontId="1" fillId="0" borderId="25" xfId="0" applyFont="1" applyBorder="1"/>
    <xf numFmtId="0" fontId="1" fillId="0" borderId="27" xfId="0" applyFont="1" applyBorder="1"/>
    <xf numFmtId="0" fontId="4" fillId="0" borderId="28" xfId="0" applyFont="1" applyBorder="1"/>
    <xf numFmtId="0" fontId="4" fillId="0" borderId="27" xfId="0" applyFont="1" applyBorder="1"/>
    <xf numFmtId="0" fontId="1" fillId="0" borderId="29" xfId="0" applyFont="1" applyBorder="1" applyAlignment="1">
      <alignment vertical="top"/>
    </xf>
    <xf numFmtId="0" fontId="1" fillId="0" borderId="30" xfId="0" applyFont="1" applyBorder="1"/>
    <xf numFmtId="0" fontId="1" fillId="0" borderId="31" xfId="0" applyFont="1" applyBorder="1"/>
    <xf numFmtId="0" fontId="4" fillId="0" borderId="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Border="1" applyAlignment="1">
      <alignment vertical="top"/>
    </xf>
    <xf numFmtId="0" fontId="1" fillId="0" borderId="8" xfId="0" applyFont="1" applyBorder="1"/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32" xfId="0" applyFont="1" applyBorder="1" applyAlignment="1">
      <alignment horizontal="right" vertical="top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Normal="90" zoomScaleSheetLayoutView="100" workbookViewId="0">
      <selection activeCell="L19" sqref="L19"/>
    </sheetView>
  </sheetViews>
  <sheetFormatPr defaultRowHeight="15"/>
  <cols>
    <col min="1" max="1" width="6.85546875" customWidth="1"/>
    <col min="2" max="2" width="55.28515625" style="1" customWidth="1"/>
    <col min="3" max="19" width="4" bestFit="1" customWidth="1"/>
    <col min="20" max="20" width="5.7109375" customWidth="1"/>
  </cols>
  <sheetData>
    <row r="1" spans="1:20" ht="126" customHeight="1">
      <c r="B1" s="48" t="s">
        <v>29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5.75">
      <c r="B2" s="47" t="s">
        <v>37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4" spans="1:20" ht="15.75">
      <c r="A4" s="49" t="s">
        <v>20</v>
      </c>
      <c r="B4" s="50" t="s">
        <v>18</v>
      </c>
      <c r="C4" s="49" t="s">
        <v>19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"/>
    </row>
    <row r="5" spans="1:20" ht="15.75">
      <c r="A5" s="49"/>
      <c r="B5" s="50"/>
      <c r="C5" s="4">
        <v>13</v>
      </c>
      <c r="D5" s="4">
        <v>14</v>
      </c>
      <c r="E5" s="4">
        <v>15</v>
      </c>
      <c r="F5" s="4">
        <v>16</v>
      </c>
      <c r="G5" s="4">
        <v>17</v>
      </c>
      <c r="H5" s="4">
        <v>18</v>
      </c>
      <c r="I5" s="4">
        <v>20</v>
      </c>
      <c r="J5" s="4">
        <v>21</v>
      </c>
      <c r="K5" s="4">
        <v>22</v>
      </c>
      <c r="L5" s="4">
        <v>23</v>
      </c>
      <c r="M5" s="4">
        <v>24</v>
      </c>
      <c r="N5" s="4">
        <v>25</v>
      </c>
      <c r="O5" s="4">
        <v>27</v>
      </c>
      <c r="P5" s="4">
        <v>28</v>
      </c>
      <c r="Q5" s="4">
        <v>29</v>
      </c>
      <c r="R5" s="4">
        <v>30</v>
      </c>
      <c r="S5" s="4">
        <v>31</v>
      </c>
      <c r="T5" s="4" t="s">
        <v>21</v>
      </c>
    </row>
    <row r="6" spans="1:20" ht="15.7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1.5">
      <c r="A7" s="45">
        <v>1</v>
      </c>
      <c r="B7" s="10" t="s">
        <v>26</v>
      </c>
      <c r="C7" s="9">
        <f t="shared" ref="C7:T7" si="0">SUM(C8:C11)</f>
        <v>0</v>
      </c>
      <c r="D7" s="9">
        <f t="shared" si="0"/>
        <v>2</v>
      </c>
      <c r="E7" s="9">
        <f t="shared" si="0"/>
        <v>0</v>
      </c>
      <c r="F7" s="9">
        <f t="shared" si="0"/>
        <v>2</v>
      </c>
      <c r="G7" s="9">
        <f t="shared" si="0"/>
        <v>0</v>
      </c>
      <c r="H7" s="9">
        <f t="shared" si="0"/>
        <v>2</v>
      </c>
      <c r="I7" s="9">
        <f t="shared" si="0"/>
        <v>2</v>
      </c>
      <c r="J7" s="9">
        <f t="shared" si="0"/>
        <v>6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2</v>
      </c>
      <c r="O7" s="9">
        <f t="shared" si="0"/>
        <v>2</v>
      </c>
      <c r="P7" s="9">
        <f t="shared" si="0"/>
        <v>6</v>
      </c>
      <c r="Q7" s="9">
        <f t="shared" si="0"/>
        <v>0</v>
      </c>
      <c r="R7" s="9">
        <f t="shared" si="0"/>
        <v>2</v>
      </c>
      <c r="S7" s="9">
        <f t="shared" si="0"/>
        <v>0</v>
      </c>
      <c r="T7" s="9">
        <f t="shared" si="0"/>
        <v>26</v>
      </c>
    </row>
    <row r="8" spans="1:20" ht="15.75">
      <c r="A8" s="46"/>
      <c r="B8" s="29" t="s">
        <v>9</v>
      </c>
      <c r="C8" s="4"/>
      <c r="D8" s="4">
        <v>2</v>
      </c>
      <c r="E8" s="4"/>
      <c r="F8" s="4"/>
      <c r="G8" s="4"/>
      <c r="H8" s="4"/>
      <c r="I8" s="4"/>
      <c r="J8" s="4">
        <v>2</v>
      </c>
      <c r="K8" s="4"/>
      <c r="L8" s="4"/>
      <c r="M8" s="4"/>
      <c r="N8" s="4"/>
      <c r="O8" s="4"/>
      <c r="P8" s="4">
        <v>2</v>
      </c>
      <c r="Q8" s="4"/>
      <c r="R8" s="4"/>
      <c r="S8" s="4"/>
      <c r="T8" s="4">
        <f t="shared" ref="T8:T14" si="1">SUM(C8:S8)</f>
        <v>6</v>
      </c>
    </row>
    <row r="9" spans="1:20" ht="31.5">
      <c r="A9" s="46"/>
      <c r="B9" s="30" t="s">
        <v>8</v>
      </c>
      <c r="C9" s="4"/>
      <c r="D9" s="4"/>
      <c r="E9" s="4"/>
      <c r="F9" s="4"/>
      <c r="G9" s="4"/>
      <c r="H9" s="4"/>
      <c r="I9" s="4"/>
      <c r="J9" s="4">
        <v>2</v>
      </c>
      <c r="K9" s="4"/>
      <c r="L9" s="4"/>
      <c r="M9" s="4"/>
      <c r="N9" s="4"/>
      <c r="O9" s="4"/>
      <c r="P9" s="4">
        <v>2</v>
      </c>
      <c r="Q9" s="4"/>
      <c r="R9" s="4"/>
      <c r="S9" s="4"/>
      <c r="T9" s="4">
        <f t="shared" si="1"/>
        <v>4</v>
      </c>
    </row>
    <row r="10" spans="1:20" ht="15.75">
      <c r="A10" s="46"/>
      <c r="B10" s="5" t="s">
        <v>30</v>
      </c>
      <c r="C10" s="4"/>
      <c r="D10" s="4"/>
      <c r="E10" s="4"/>
      <c r="F10" s="4"/>
      <c r="G10" s="4"/>
      <c r="H10" s="4">
        <v>2</v>
      </c>
      <c r="I10" s="4"/>
      <c r="J10" s="4"/>
      <c r="K10" s="4"/>
      <c r="L10" s="4"/>
      <c r="M10" s="4"/>
      <c r="N10" s="4">
        <v>2</v>
      </c>
      <c r="O10" s="4"/>
      <c r="P10" s="4"/>
      <c r="Q10" s="4"/>
      <c r="R10" s="4"/>
      <c r="S10" s="4"/>
      <c r="T10" s="4">
        <f t="shared" si="1"/>
        <v>4</v>
      </c>
    </row>
    <row r="11" spans="1:20" ht="15.75">
      <c r="A11" s="46"/>
      <c r="B11" s="30" t="s">
        <v>31</v>
      </c>
      <c r="C11" s="4"/>
      <c r="D11" s="4"/>
      <c r="E11" s="4"/>
      <c r="F11" s="4">
        <v>2</v>
      </c>
      <c r="G11" s="4"/>
      <c r="H11" s="4"/>
      <c r="I11" s="4">
        <v>2</v>
      </c>
      <c r="J11" s="4">
        <v>2</v>
      </c>
      <c r="K11" s="4"/>
      <c r="L11" s="4"/>
      <c r="M11" s="4"/>
      <c r="N11" s="4"/>
      <c r="O11" s="4">
        <v>2</v>
      </c>
      <c r="P11" s="4">
        <v>2</v>
      </c>
      <c r="Q11" s="4"/>
      <c r="R11" s="4">
        <v>2</v>
      </c>
      <c r="S11" s="4"/>
      <c r="T11" s="4">
        <f t="shared" si="1"/>
        <v>12</v>
      </c>
    </row>
    <row r="12" spans="1:20" ht="47.25">
      <c r="A12" s="11">
        <v>2</v>
      </c>
      <c r="B12" s="10" t="s">
        <v>23</v>
      </c>
      <c r="C12" s="4">
        <v>4</v>
      </c>
      <c r="D12" s="4">
        <v>4</v>
      </c>
      <c r="E12" s="4">
        <v>4</v>
      </c>
      <c r="F12" s="4">
        <v>4</v>
      </c>
      <c r="G12" s="4">
        <v>4</v>
      </c>
      <c r="H12" s="4">
        <v>4</v>
      </c>
      <c r="I12" s="4">
        <v>4</v>
      </c>
      <c r="J12" s="4">
        <v>4</v>
      </c>
      <c r="K12" s="4">
        <v>4</v>
      </c>
      <c r="L12" s="4"/>
      <c r="M12" s="4"/>
      <c r="N12" s="4"/>
      <c r="O12" s="4">
        <v>4</v>
      </c>
      <c r="P12" s="4">
        <v>4</v>
      </c>
      <c r="Q12" s="4">
        <v>4</v>
      </c>
      <c r="R12" s="4">
        <v>4</v>
      </c>
      <c r="S12" s="4"/>
      <c r="T12" s="4">
        <f t="shared" si="1"/>
        <v>52</v>
      </c>
    </row>
    <row r="13" spans="1:20" ht="63">
      <c r="A13" s="17">
        <v>3</v>
      </c>
      <c r="B13" s="18" t="s">
        <v>24</v>
      </c>
      <c r="C13" s="12"/>
      <c r="D13" s="12"/>
      <c r="E13" s="12"/>
      <c r="F13" s="12"/>
      <c r="G13" s="12"/>
      <c r="H13" s="12"/>
      <c r="I13" s="12"/>
      <c r="J13" s="12"/>
      <c r="K13" s="12"/>
      <c r="L13" s="12">
        <v>6</v>
      </c>
      <c r="M13" s="12"/>
      <c r="N13" s="12"/>
      <c r="O13" s="12"/>
      <c r="P13" s="12"/>
      <c r="Q13" s="12"/>
      <c r="R13" s="12"/>
      <c r="S13" s="12"/>
      <c r="T13" s="4">
        <f t="shared" si="1"/>
        <v>6</v>
      </c>
    </row>
    <row r="14" spans="1:20" ht="48" thickBot="1">
      <c r="A14" s="17">
        <v>4</v>
      </c>
      <c r="B14" s="18" t="s">
        <v>32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v>1</v>
      </c>
      <c r="T14" s="4">
        <f t="shared" si="1"/>
        <v>1</v>
      </c>
    </row>
    <row r="15" spans="1:20" ht="16.5" thickBot="1">
      <c r="A15" s="19"/>
      <c r="B15" s="20" t="s">
        <v>27</v>
      </c>
      <c r="C15" s="21">
        <f t="shared" ref="C15:T15" si="2">C7+C12+C14</f>
        <v>4</v>
      </c>
      <c r="D15" s="21">
        <f t="shared" si="2"/>
        <v>6</v>
      </c>
      <c r="E15" s="21">
        <f t="shared" si="2"/>
        <v>4</v>
      </c>
      <c r="F15" s="21">
        <f t="shared" si="2"/>
        <v>6</v>
      </c>
      <c r="G15" s="21">
        <f t="shared" si="2"/>
        <v>4</v>
      </c>
      <c r="H15" s="21">
        <f t="shared" si="2"/>
        <v>6</v>
      </c>
      <c r="I15" s="21">
        <f t="shared" si="2"/>
        <v>6</v>
      </c>
      <c r="J15" s="21">
        <f t="shared" si="2"/>
        <v>10</v>
      </c>
      <c r="K15" s="21">
        <f t="shared" si="2"/>
        <v>4</v>
      </c>
      <c r="L15" s="21">
        <f t="shared" si="2"/>
        <v>0</v>
      </c>
      <c r="M15" s="21">
        <f t="shared" si="2"/>
        <v>0</v>
      </c>
      <c r="N15" s="21">
        <f t="shared" si="2"/>
        <v>2</v>
      </c>
      <c r="O15" s="21">
        <f t="shared" si="2"/>
        <v>6</v>
      </c>
      <c r="P15" s="21">
        <f t="shared" si="2"/>
        <v>10</v>
      </c>
      <c r="Q15" s="21">
        <f t="shared" si="2"/>
        <v>4</v>
      </c>
      <c r="R15" s="21">
        <f t="shared" si="2"/>
        <v>6</v>
      </c>
      <c r="S15" s="21">
        <f t="shared" si="2"/>
        <v>1</v>
      </c>
      <c r="T15" s="22">
        <f t="shared" si="2"/>
        <v>79</v>
      </c>
    </row>
    <row r="16" spans="1:20" s="15" customFormat="1" ht="15.75">
      <c r="A16" s="1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ht="15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.7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.7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.7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.7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.7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.7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7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7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7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7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.7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.7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.7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.7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.7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7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75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</sheetData>
  <mergeCells count="7">
    <mergeCell ref="B16:T16"/>
    <mergeCell ref="A7:A11"/>
    <mergeCell ref="B2:S2"/>
    <mergeCell ref="B1:T1"/>
    <mergeCell ref="A4:A5"/>
    <mergeCell ref="B4:B5"/>
    <mergeCell ref="C4:S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view="pageBreakPreview" zoomScale="90" zoomScaleNormal="90" zoomScaleSheetLayoutView="90" workbookViewId="0">
      <selection activeCell="B14" sqref="B14:T14"/>
    </sheetView>
  </sheetViews>
  <sheetFormatPr defaultRowHeight="15"/>
  <cols>
    <col min="1" max="1" width="6.85546875" customWidth="1"/>
    <col min="2" max="2" width="55.28515625" style="1" customWidth="1"/>
    <col min="3" max="3" width="3.140625" customWidth="1"/>
    <col min="4" max="4" width="3.7109375" customWidth="1"/>
    <col min="5" max="5" width="3.28515625" customWidth="1"/>
    <col min="6" max="6" width="3.5703125" customWidth="1"/>
    <col min="7" max="8" width="3.28515625" customWidth="1"/>
    <col min="9" max="9" width="3.5703125" customWidth="1"/>
    <col min="10" max="27" width="4" bestFit="1" customWidth="1"/>
    <col min="28" max="28" width="6.140625" customWidth="1"/>
  </cols>
  <sheetData>
    <row r="1" spans="1:28" ht="115.5" customHeight="1">
      <c r="B1" s="53" t="s">
        <v>33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5.75">
      <c r="B2" s="52" t="s">
        <v>36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5.75" thickBot="1"/>
    <row r="4" spans="1:28" ht="15.75">
      <c r="A4" s="55" t="s">
        <v>20</v>
      </c>
      <c r="B4" s="57" t="s">
        <v>18</v>
      </c>
      <c r="C4" s="58" t="s">
        <v>22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60"/>
      <c r="AB4" s="33"/>
    </row>
    <row r="5" spans="1:28" ht="16.5" thickBot="1">
      <c r="A5" s="56"/>
      <c r="B5" s="50"/>
      <c r="C5" s="4">
        <v>1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17</v>
      </c>
      <c r="Q5" s="4">
        <v>18</v>
      </c>
      <c r="R5" s="4">
        <v>19</v>
      </c>
      <c r="S5" s="4">
        <v>20</v>
      </c>
      <c r="T5" s="4">
        <v>21</v>
      </c>
      <c r="U5" s="4">
        <v>22</v>
      </c>
      <c r="V5" s="4">
        <v>24</v>
      </c>
      <c r="W5" s="4">
        <v>25</v>
      </c>
      <c r="X5" s="4">
        <v>26</v>
      </c>
      <c r="Y5" s="4">
        <v>27</v>
      </c>
      <c r="Z5" s="4">
        <v>28</v>
      </c>
      <c r="AA5" s="4">
        <v>29</v>
      </c>
      <c r="AB5" s="34" t="s">
        <v>21</v>
      </c>
    </row>
    <row r="6" spans="1:28" ht="32.25" thickBot="1">
      <c r="A6" s="61">
        <v>1</v>
      </c>
      <c r="B6" s="28" t="s">
        <v>26</v>
      </c>
      <c r="C6" s="25">
        <f t="shared" ref="C6:AA6" si="0">SUM(C7:C10)</f>
        <v>2</v>
      </c>
      <c r="D6" s="25">
        <f t="shared" si="0"/>
        <v>0</v>
      </c>
      <c r="E6" s="25">
        <f t="shared" si="0"/>
        <v>2</v>
      </c>
      <c r="F6" s="25">
        <f t="shared" si="0"/>
        <v>0</v>
      </c>
      <c r="G6" s="25">
        <f t="shared" si="0"/>
        <v>0</v>
      </c>
      <c r="H6" s="25">
        <f t="shared" si="0"/>
        <v>2</v>
      </c>
      <c r="I6" s="25">
        <f t="shared" si="0"/>
        <v>2</v>
      </c>
      <c r="J6" s="25">
        <f t="shared" si="0"/>
        <v>0</v>
      </c>
      <c r="K6" s="25">
        <f t="shared" si="0"/>
        <v>2</v>
      </c>
      <c r="L6" s="25">
        <f t="shared" si="0"/>
        <v>0</v>
      </c>
      <c r="M6" s="25">
        <f t="shared" si="0"/>
        <v>2</v>
      </c>
      <c r="N6" s="25">
        <f t="shared" si="0"/>
        <v>2</v>
      </c>
      <c r="O6" s="25">
        <f t="shared" si="0"/>
        <v>4</v>
      </c>
      <c r="P6" s="25">
        <f t="shared" si="0"/>
        <v>2</v>
      </c>
      <c r="Q6" s="25">
        <f t="shared" si="0"/>
        <v>4</v>
      </c>
      <c r="R6" s="25">
        <f t="shared" si="0"/>
        <v>0</v>
      </c>
      <c r="S6" s="25">
        <f t="shared" si="0"/>
        <v>0</v>
      </c>
      <c r="T6" s="25">
        <f t="shared" si="0"/>
        <v>2</v>
      </c>
      <c r="U6" s="25">
        <f t="shared" si="0"/>
        <v>0</v>
      </c>
      <c r="V6" s="25">
        <f t="shared" si="0"/>
        <v>0</v>
      </c>
      <c r="W6" s="25">
        <f t="shared" si="0"/>
        <v>0</v>
      </c>
      <c r="X6" s="25">
        <f t="shared" si="0"/>
        <v>0</v>
      </c>
      <c r="Y6" s="25">
        <f t="shared" si="0"/>
        <v>2</v>
      </c>
      <c r="Z6" s="25">
        <f t="shared" si="0"/>
        <v>0</v>
      </c>
      <c r="AA6" s="25">
        <f t="shared" si="0"/>
        <v>2</v>
      </c>
      <c r="AB6" s="26">
        <f>SUM(C6:AA6)</f>
        <v>30</v>
      </c>
    </row>
    <row r="7" spans="1:28" ht="21" customHeight="1">
      <c r="A7" s="62"/>
      <c r="B7" s="29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>
        <v>2</v>
      </c>
      <c r="P7" s="23"/>
      <c r="Q7" s="23">
        <v>2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35">
        <f t="shared" ref="AB7:AB12" si="1">SUM(C7:AA7)</f>
        <v>4</v>
      </c>
    </row>
    <row r="8" spans="1:28" ht="34.5" customHeight="1">
      <c r="A8" s="62"/>
      <c r="B8" s="30" t="s">
        <v>8</v>
      </c>
      <c r="C8" s="4"/>
      <c r="D8" s="4"/>
      <c r="E8" s="4"/>
      <c r="F8" s="4"/>
      <c r="G8" s="4"/>
      <c r="H8" s="4">
        <v>2</v>
      </c>
      <c r="I8" s="4"/>
      <c r="J8" s="4"/>
      <c r="K8" s="4"/>
      <c r="L8" s="4"/>
      <c r="M8" s="4"/>
      <c r="N8" s="4">
        <v>2</v>
      </c>
      <c r="O8" s="4"/>
      <c r="P8" s="4"/>
      <c r="Q8" s="4"/>
      <c r="R8" s="4"/>
      <c r="S8" s="4"/>
      <c r="T8" s="4">
        <v>2</v>
      </c>
      <c r="U8" s="4"/>
      <c r="V8" s="4"/>
      <c r="W8" s="4"/>
      <c r="X8" s="4"/>
      <c r="Y8" s="4"/>
      <c r="Z8" s="4"/>
      <c r="AA8" s="4"/>
      <c r="AB8" s="36">
        <f t="shared" si="1"/>
        <v>6</v>
      </c>
    </row>
    <row r="9" spans="1:28" ht="21.75" customHeight="1">
      <c r="A9" s="62"/>
      <c r="B9" s="5" t="s">
        <v>30</v>
      </c>
      <c r="C9" s="4">
        <v>2</v>
      </c>
      <c r="D9" s="4"/>
      <c r="E9" s="4"/>
      <c r="F9" s="4"/>
      <c r="G9" s="4"/>
      <c r="H9" s="4"/>
      <c r="I9" s="4">
        <v>2</v>
      </c>
      <c r="J9" s="4"/>
      <c r="K9" s="4"/>
      <c r="L9" s="4"/>
      <c r="M9" s="4"/>
      <c r="N9" s="4"/>
      <c r="O9" s="4">
        <v>2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>
        <v>2</v>
      </c>
      <c r="AB9" s="36">
        <f t="shared" si="1"/>
        <v>8</v>
      </c>
    </row>
    <row r="10" spans="1:28" ht="22.5" customHeight="1" thickBot="1">
      <c r="A10" s="62"/>
      <c r="B10" s="30" t="s">
        <v>31</v>
      </c>
      <c r="C10" s="4"/>
      <c r="D10" s="4"/>
      <c r="E10" s="4">
        <v>2</v>
      </c>
      <c r="F10" s="4"/>
      <c r="G10" s="4"/>
      <c r="H10" s="4"/>
      <c r="I10" s="4"/>
      <c r="J10" s="4"/>
      <c r="K10" s="4">
        <v>2</v>
      </c>
      <c r="L10" s="4"/>
      <c r="M10" s="4">
        <v>2</v>
      </c>
      <c r="N10" s="4"/>
      <c r="O10" s="4"/>
      <c r="P10" s="4">
        <v>2</v>
      </c>
      <c r="Q10" s="4">
        <v>2</v>
      </c>
      <c r="R10" s="4"/>
      <c r="S10" s="4"/>
      <c r="T10" s="4"/>
      <c r="U10" s="4"/>
      <c r="V10" s="4"/>
      <c r="W10" s="4"/>
      <c r="X10" s="4"/>
      <c r="Y10" s="4">
        <v>2</v>
      </c>
      <c r="Z10" s="4"/>
      <c r="AA10" s="4"/>
      <c r="AB10" s="36">
        <f t="shared" si="1"/>
        <v>12</v>
      </c>
    </row>
    <row r="11" spans="1:28" ht="48" thickBot="1">
      <c r="A11" s="27">
        <v>2</v>
      </c>
      <c r="B11" s="24" t="s">
        <v>23</v>
      </c>
      <c r="C11" s="21">
        <v>4</v>
      </c>
      <c r="D11" s="21">
        <v>4</v>
      </c>
      <c r="E11" s="21">
        <v>4</v>
      </c>
      <c r="F11" s="21">
        <v>4</v>
      </c>
      <c r="G11" s="21">
        <v>4</v>
      </c>
      <c r="H11" s="21">
        <v>4</v>
      </c>
      <c r="I11" s="21">
        <v>4</v>
      </c>
      <c r="J11" s="21">
        <v>4</v>
      </c>
      <c r="K11" s="21">
        <v>4</v>
      </c>
      <c r="L11" s="21">
        <v>4</v>
      </c>
      <c r="M11" s="21">
        <v>4</v>
      </c>
      <c r="N11" s="21">
        <v>4</v>
      </c>
      <c r="O11" s="21">
        <v>4</v>
      </c>
      <c r="P11" s="21">
        <v>4</v>
      </c>
      <c r="Q11" s="21">
        <v>4</v>
      </c>
      <c r="R11" s="21">
        <v>4</v>
      </c>
      <c r="S11" s="21">
        <v>4</v>
      </c>
      <c r="T11" s="21">
        <v>4</v>
      </c>
      <c r="U11" s="21">
        <v>4</v>
      </c>
      <c r="V11" s="21">
        <v>4</v>
      </c>
      <c r="W11" s="21">
        <v>4</v>
      </c>
      <c r="X11" s="21">
        <v>4</v>
      </c>
      <c r="Y11" s="21">
        <v>4</v>
      </c>
      <c r="Z11" s="21">
        <v>4</v>
      </c>
      <c r="AA11" s="21">
        <v>4</v>
      </c>
      <c r="AB11" s="26">
        <f t="shared" si="1"/>
        <v>100</v>
      </c>
    </row>
    <row r="12" spans="1:28" ht="48" thickBot="1">
      <c r="A12" s="37">
        <v>3</v>
      </c>
      <c r="B12" s="18" t="s">
        <v>32</v>
      </c>
      <c r="C12" s="23">
        <v>1</v>
      </c>
      <c r="D12" s="23"/>
      <c r="E12" s="23"/>
      <c r="F12" s="23"/>
      <c r="G12" s="23"/>
      <c r="H12" s="23"/>
      <c r="I12" s="23">
        <v>1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35">
        <f t="shared" si="1"/>
        <v>2</v>
      </c>
    </row>
    <row r="13" spans="1:28" ht="16.5" thickBot="1">
      <c r="A13" s="19"/>
      <c r="B13" s="20" t="s">
        <v>27</v>
      </c>
      <c r="C13" s="38">
        <f t="shared" ref="C13:AA13" si="2">C6+C11+C12</f>
        <v>7</v>
      </c>
      <c r="D13" s="38">
        <f t="shared" si="2"/>
        <v>4</v>
      </c>
      <c r="E13" s="38">
        <f t="shared" si="2"/>
        <v>6</v>
      </c>
      <c r="F13" s="38">
        <f t="shared" si="2"/>
        <v>4</v>
      </c>
      <c r="G13" s="38">
        <f t="shared" si="2"/>
        <v>4</v>
      </c>
      <c r="H13" s="38">
        <f t="shared" si="2"/>
        <v>6</v>
      </c>
      <c r="I13" s="38">
        <f t="shared" si="2"/>
        <v>7</v>
      </c>
      <c r="J13" s="38">
        <f t="shared" si="2"/>
        <v>4</v>
      </c>
      <c r="K13" s="38">
        <f t="shared" si="2"/>
        <v>6</v>
      </c>
      <c r="L13" s="38">
        <f t="shared" si="2"/>
        <v>4</v>
      </c>
      <c r="M13" s="38">
        <f t="shared" si="2"/>
        <v>6</v>
      </c>
      <c r="N13" s="38">
        <f t="shared" si="2"/>
        <v>6</v>
      </c>
      <c r="O13" s="38">
        <f t="shared" si="2"/>
        <v>8</v>
      </c>
      <c r="P13" s="38">
        <f t="shared" si="2"/>
        <v>6</v>
      </c>
      <c r="Q13" s="38">
        <f t="shared" si="2"/>
        <v>8</v>
      </c>
      <c r="R13" s="38">
        <f t="shared" si="2"/>
        <v>4</v>
      </c>
      <c r="S13" s="38">
        <f t="shared" si="2"/>
        <v>4</v>
      </c>
      <c r="T13" s="38">
        <f t="shared" si="2"/>
        <v>6</v>
      </c>
      <c r="U13" s="38">
        <f t="shared" si="2"/>
        <v>4</v>
      </c>
      <c r="V13" s="38">
        <f t="shared" si="2"/>
        <v>4</v>
      </c>
      <c r="W13" s="38">
        <f t="shared" si="2"/>
        <v>4</v>
      </c>
      <c r="X13" s="38">
        <f t="shared" si="2"/>
        <v>4</v>
      </c>
      <c r="Y13" s="38">
        <f t="shared" si="2"/>
        <v>6</v>
      </c>
      <c r="Z13" s="38">
        <f t="shared" si="2"/>
        <v>4</v>
      </c>
      <c r="AA13" s="38">
        <f t="shared" si="2"/>
        <v>6</v>
      </c>
      <c r="AB13" s="39">
        <f>AB6+AB11+AB12</f>
        <v>132</v>
      </c>
    </row>
    <row r="14" spans="1:28" s="15" customFormat="1" ht="15.75">
      <c r="A14" s="13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13"/>
      <c r="V14" s="13"/>
      <c r="W14" s="13"/>
      <c r="X14" s="13"/>
      <c r="Y14" s="13"/>
      <c r="Z14" s="13"/>
      <c r="AA14" s="13"/>
      <c r="AB14" s="13"/>
    </row>
    <row r="15" spans="1:28" ht="15.75">
      <c r="A15" s="2"/>
      <c r="B15" s="3"/>
    </row>
    <row r="16" spans="1:28" ht="15.75">
      <c r="A16" s="2"/>
      <c r="B16" s="3"/>
    </row>
    <row r="17" spans="1:2" ht="15.75">
      <c r="A17" s="2"/>
      <c r="B17" s="3"/>
    </row>
    <row r="18" spans="1:2" ht="15.75">
      <c r="A18" s="2"/>
      <c r="B18" s="3"/>
    </row>
    <row r="19" spans="1:2" ht="15.75">
      <c r="A19" s="2"/>
      <c r="B19" s="3"/>
    </row>
    <row r="20" spans="1:2" ht="15.75">
      <c r="A20" s="2"/>
      <c r="B20" s="3"/>
    </row>
    <row r="21" spans="1:2" ht="15.75">
      <c r="A21" s="2"/>
      <c r="B21" s="3"/>
    </row>
    <row r="22" spans="1:2" ht="15.75">
      <c r="A22" s="2"/>
      <c r="B22" s="3"/>
    </row>
    <row r="23" spans="1:2" ht="15.75">
      <c r="A23" s="2"/>
      <c r="B23" s="3"/>
    </row>
    <row r="24" spans="1:2" ht="15.75">
      <c r="A24" s="2"/>
      <c r="B24" s="3"/>
    </row>
    <row r="25" spans="1:2" ht="15.75">
      <c r="A25" s="2"/>
      <c r="B25" s="3"/>
    </row>
    <row r="26" spans="1:2" ht="15.75">
      <c r="A26" s="2"/>
      <c r="B26" s="3"/>
    </row>
    <row r="27" spans="1:2" ht="15.75">
      <c r="A27" s="2"/>
      <c r="B27" s="3"/>
    </row>
    <row r="28" spans="1:2" ht="15.75">
      <c r="A28" s="2"/>
      <c r="B28" s="3"/>
    </row>
    <row r="29" spans="1:2" ht="15.75">
      <c r="A29" s="2"/>
      <c r="B29" s="3"/>
    </row>
    <row r="30" spans="1:2" ht="15.75">
      <c r="A30" s="2"/>
      <c r="B30" s="3"/>
    </row>
    <row r="31" spans="1:2" ht="15.75">
      <c r="A31" s="2"/>
      <c r="B31" s="3"/>
    </row>
    <row r="32" spans="1:2" ht="15.75">
      <c r="A32" s="2"/>
      <c r="B32" s="3"/>
    </row>
    <row r="33" spans="1:2" ht="15.75">
      <c r="A33" s="2"/>
      <c r="B33" s="3"/>
    </row>
    <row r="34" spans="1:2" ht="15.75">
      <c r="A34" s="2"/>
      <c r="B34" s="3"/>
    </row>
    <row r="35" spans="1:2" ht="15.75">
      <c r="A35" s="2"/>
      <c r="B35" s="3"/>
    </row>
    <row r="36" spans="1:2" ht="15.75">
      <c r="A36" s="2"/>
      <c r="B36" s="3"/>
    </row>
    <row r="37" spans="1:2" ht="15.75">
      <c r="A37" s="2"/>
      <c r="B37" s="3"/>
    </row>
    <row r="38" spans="1:2" ht="15.75">
      <c r="A38" s="2"/>
      <c r="B38" s="3"/>
    </row>
    <row r="39" spans="1:2" ht="15.75">
      <c r="A39" s="2"/>
      <c r="B39" s="3"/>
    </row>
    <row r="40" spans="1:2" ht="15.75">
      <c r="A40" s="2"/>
      <c r="B40" s="3"/>
    </row>
    <row r="41" spans="1:2" ht="15.75">
      <c r="A41" s="2"/>
      <c r="B41" s="3"/>
    </row>
    <row r="42" spans="1:2" ht="15.75">
      <c r="A42" s="2"/>
      <c r="B42" s="3"/>
    </row>
    <row r="43" spans="1:2" ht="15.75">
      <c r="A43" s="2"/>
      <c r="B43" s="3"/>
    </row>
    <row r="44" spans="1:2" ht="15.75">
      <c r="A44" s="2"/>
      <c r="B44" s="3"/>
    </row>
    <row r="45" spans="1:2" ht="15.75">
      <c r="A45" s="2"/>
      <c r="B45" s="3"/>
    </row>
    <row r="46" spans="1:2" ht="15.75">
      <c r="A46" s="2"/>
      <c r="B46" s="3"/>
    </row>
    <row r="47" spans="1:2" ht="15.75">
      <c r="A47" s="2"/>
      <c r="B47" s="3"/>
    </row>
    <row r="48" spans="1:2" ht="15.75">
      <c r="A48" s="2"/>
      <c r="B48" s="3"/>
    </row>
    <row r="49" spans="1:2" ht="15.75">
      <c r="A49" s="2"/>
      <c r="B49" s="3"/>
    </row>
    <row r="50" spans="1:2" ht="15.75">
      <c r="A50" s="2"/>
      <c r="B50" s="3"/>
    </row>
    <row r="51" spans="1:2" ht="15.75">
      <c r="A51" s="2"/>
      <c r="B51" s="3"/>
    </row>
    <row r="52" spans="1:2" ht="15.75">
      <c r="A52" s="2"/>
      <c r="B52" s="3"/>
    </row>
    <row r="53" spans="1:2" ht="15.75">
      <c r="A53" s="2"/>
      <c r="B53" s="3"/>
    </row>
    <row r="54" spans="1:2" ht="15.75">
      <c r="A54" s="2"/>
      <c r="B54" s="3"/>
    </row>
    <row r="55" spans="1:2" ht="15.75">
      <c r="A55" s="2"/>
      <c r="B55" s="3"/>
    </row>
    <row r="56" spans="1:2" ht="15.75">
      <c r="A56" s="2"/>
      <c r="B56" s="3"/>
    </row>
    <row r="57" spans="1:2" ht="15.75">
      <c r="A57" s="2"/>
      <c r="B57" s="3"/>
    </row>
    <row r="58" spans="1:2" ht="15.75">
      <c r="A58" s="2"/>
      <c r="B58" s="3"/>
    </row>
    <row r="59" spans="1:2" ht="15.75">
      <c r="A59" s="2"/>
      <c r="B59" s="3"/>
    </row>
    <row r="60" spans="1:2" ht="15.75">
      <c r="A60" s="2"/>
      <c r="B60" s="3"/>
    </row>
    <row r="61" spans="1:2" ht="15.75">
      <c r="A61" s="2"/>
      <c r="B61" s="3"/>
    </row>
    <row r="62" spans="1:2" ht="15.75">
      <c r="A62" s="2"/>
      <c r="B62" s="3"/>
    </row>
    <row r="63" spans="1:2" ht="15.75">
      <c r="A63" s="2"/>
      <c r="B63" s="3"/>
    </row>
    <row r="64" spans="1:2" ht="15.75">
      <c r="A64" s="2"/>
      <c r="B64" s="3"/>
    </row>
    <row r="65" spans="1:2" ht="15.75">
      <c r="A65" s="2"/>
      <c r="B65" s="3"/>
    </row>
    <row r="66" spans="1:2" ht="15.75">
      <c r="A66" s="2"/>
      <c r="B66" s="3"/>
    </row>
    <row r="67" spans="1:2" ht="15.75">
      <c r="A67" s="2"/>
      <c r="B67" s="3"/>
    </row>
    <row r="68" spans="1:2" ht="15.75">
      <c r="A68" s="2"/>
      <c r="B68" s="3"/>
    </row>
    <row r="69" spans="1:2" ht="15.75">
      <c r="A69" s="2"/>
      <c r="B69" s="3"/>
    </row>
    <row r="70" spans="1:2" ht="15.75">
      <c r="A70" s="2"/>
      <c r="B70" s="3"/>
    </row>
  </sheetData>
  <mergeCells count="7">
    <mergeCell ref="B14:T14"/>
    <mergeCell ref="B2:AB2"/>
    <mergeCell ref="B1:AB1"/>
    <mergeCell ref="A4:A5"/>
    <mergeCell ref="B4:B5"/>
    <mergeCell ref="C4:AA4"/>
    <mergeCell ref="A6:A10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1"/>
  <sheetViews>
    <sheetView tabSelected="1" view="pageBreakPreview" zoomScale="90" zoomScaleNormal="90" zoomScaleSheetLayoutView="90" workbookViewId="0">
      <selection activeCell="M20" sqref="M20"/>
    </sheetView>
  </sheetViews>
  <sheetFormatPr defaultRowHeight="15"/>
  <cols>
    <col min="1" max="1" width="6.85546875" customWidth="1"/>
    <col min="2" max="2" width="55.28515625" style="1" customWidth="1"/>
    <col min="3" max="3" width="3.140625" customWidth="1"/>
    <col min="4" max="4" width="3.7109375" customWidth="1"/>
    <col min="5" max="5" width="3.28515625" customWidth="1"/>
    <col min="6" max="6" width="3.5703125" customWidth="1"/>
    <col min="7" max="8" width="3.28515625" customWidth="1"/>
    <col min="9" max="9" width="3.5703125" customWidth="1"/>
    <col min="10" max="27" width="4" bestFit="1" customWidth="1"/>
    <col min="28" max="28" width="6.140625" customWidth="1"/>
  </cols>
  <sheetData>
    <row r="1" spans="1:28" ht="108" customHeight="1">
      <c r="B1" s="53" t="s">
        <v>33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5.75">
      <c r="B2" s="52" t="s">
        <v>38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5.75" thickBot="1"/>
    <row r="4" spans="1:28" ht="15.75">
      <c r="A4" s="55" t="s">
        <v>20</v>
      </c>
      <c r="B4" s="57" t="s">
        <v>18</v>
      </c>
      <c r="C4" s="58" t="s">
        <v>34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60"/>
      <c r="AB4" s="33"/>
    </row>
    <row r="5" spans="1:28" ht="16.5" thickBot="1">
      <c r="A5" s="56"/>
      <c r="B5" s="50"/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4">
        <v>16</v>
      </c>
      <c r="O5" s="4">
        <v>17</v>
      </c>
      <c r="P5" s="4">
        <v>18</v>
      </c>
      <c r="Q5" s="4">
        <v>19</v>
      </c>
      <c r="R5" s="4">
        <v>20</v>
      </c>
      <c r="S5" s="4">
        <v>21</v>
      </c>
      <c r="T5" s="4">
        <v>23</v>
      </c>
      <c r="U5" s="4">
        <v>24</v>
      </c>
      <c r="V5" s="4">
        <v>25</v>
      </c>
      <c r="W5" s="4">
        <v>26</v>
      </c>
      <c r="X5" s="4">
        <v>27</v>
      </c>
      <c r="Y5" s="4">
        <v>28</v>
      </c>
      <c r="Z5" s="4">
        <v>30</v>
      </c>
      <c r="AA5" s="4">
        <v>31</v>
      </c>
      <c r="AB5" s="34" t="s">
        <v>21</v>
      </c>
    </row>
    <row r="6" spans="1:28" ht="32.25" thickBot="1">
      <c r="A6" s="63">
        <v>1</v>
      </c>
      <c r="B6" s="28" t="s">
        <v>26</v>
      </c>
      <c r="C6" s="25">
        <f t="shared" ref="C6:AA6" si="0">SUM(C7:C10)</f>
        <v>0</v>
      </c>
      <c r="D6" s="25">
        <f t="shared" si="0"/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2</v>
      </c>
      <c r="J6" s="25">
        <f t="shared" si="0"/>
        <v>0</v>
      </c>
      <c r="K6" s="25">
        <f t="shared" si="0"/>
        <v>2</v>
      </c>
      <c r="L6" s="25">
        <f t="shared" si="0"/>
        <v>2</v>
      </c>
      <c r="M6" s="25">
        <f t="shared" si="0"/>
        <v>4</v>
      </c>
      <c r="N6" s="25">
        <f t="shared" si="0"/>
        <v>2</v>
      </c>
      <c r="O6" s="25">
        <f t="shared" si="0"/>
        <v>2</v>
      </c>
      <c r="P6" s="25">
        <f t="shared" si="0"/>
        <v>0</v>
      </c>
      <c r="Q6" s="25">
        <f t="shared" si="0"/>
        <v>0</v>
      </c>
      <c r="R6" s="25">
        <f t="shared" si="0"/>
        <v>2</v>
      </c>
      <c r="S6" s="25">
        <f t="shared" si="0"/>
        <v>4</v>
      </c>
      <c r="T6" s="25">
        <f t="shared" si="0"/>
        <v>2</v>
      </c>
      <c r="U6" s="25">
        <f t="shared" si="0"/>
        <v>2</v>
      </c>
      <c r="V6" s="25">
        <f t="shared" si="0"/>
        <v>0</v>
      </c>
      <c r="W6" s="25">
        <f t="shared" si="0"/>
        <v>2</v>
      </c>
      <c r="X6" s="25">
        <f t="shared" si="0"/>
        <v>2</v>
      </c>
      <c r="Y6" s="25">
        <f t="shared" si="0"/>
        <v>4</v>
      </c>
      <c r="Z6" s="25">
        <f t="shared" si="0"/>
        <v>0</v>
      </c>
      <c r="AA6" s="25">
        <f t="shared" si="0"/>
        <v>2</v>
      </c>
      <c r="AB6" s="26">
        <f>SUM(C6:AA6)</f>
        <v>34</v>
      </c>
    </row>
    <row r="7" spans="1:28" ht="15.75">
      <c r="A7" s="64"/>
      <c r="B7" s="29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>
        <v>2</v>
      </c>
      <c r="N7" s="23"/>
      <c r="O7" s="23"/>
      <c r="P7" s="23"/>
      <c r="Q7" s="23"/>
      <c r="R7" s="23"/>
      <c r="S7" s="23">
        <v>2</v>
      </c>
      <c r="T7" s="23"/>
      <c r="U7" s="23">
        <v>2</v>
      </c>
      <c r="V7" s="23"/>
      <c r="W7" s="23"/>
      <c r="X7" s="23"/>
      <c r="Y7" s="23">
        <v>2</v>
      </c>
      <c r="Z7" s="23"/>
      <c r="AA7" s="23">
        <v>2</v>
      </c>
      <c r="AB7" s="35">
        <f t="shared" ref="AB7:AB13" si="1">SUM(C7:AA7)</f>
        <v>10</v>
      </c>
    </row>
    <row r="8" spans="1:28" ht="31.5">
      <c r="A8" s="64"/>
      <c r="B8" s="30" t="s">
        <v>8</v>
      </c>
      <c r="C8" s="4"/>
      <c r="D8" s="4"/>
      <c r="E8" s="4"/>
      <c r="F8" s="4"/>
      <c r="G8" s="4"/>
      <c r="H8" s="4"/>
      <c r="I8" s="4"/>
      <c r="J8" s="4"/>
      <c r="K8" s="4"/>
      <c r="L8" s="4">
        <v>2</v>
      </c>
      <c r="M8" s="4"/>
      <c r="N8" s="4"/>
      <c r="O8" s="4">
        <v>2</v>
      </c>
      <c r="P8" s="4"/>
      <c r="Q8" s="4"/>
      <c r="R8" s="4">
        <v>2</v>
      </c>
      <c r="S8" s="4"/>
      <c r="T8" s="4"/>
      <c r="U8" s="4"/>
      <c r="V8" s="4"/>
      <c r="W8" s="4"/>
      <c r="X8" s="4">
        <v>2</v>
      </c>
      <c r="Y8" s="4"/>
      <c r="Z8" s="4"/>
      <c r="AA8" s="4"/>
      <c r="AB8" s="36">
        <f t="shared" si="1"/>
        <v>8</v>
      </c>
    </row>
    <row r="9" spans="1:28" ht="15.75">
      <c r="A9" s="64"/>
      <c r="B9" s="30" t="s">
        <v>30</v>
      </c>
      <c r="C9" s="4"/>
      <c r="D9" s="4"/>
      <c r="E9" s="4"/>
      <c r="F9" s="4"/>
      <c r="G9" s="4"/>
      <c r="H9" s="4"/>
      <c r="I9" s="4"/>
      <c r="J9" s="4"/>
      <c r="K9" s="4"/>
      <c r="L9" s="4"/>
      <c r="M9" s="4">
        <v>2</v>
      </c>
      <c r="N9" s="4"/>
      <c r="O9" s="4"/>
      <c r="P9" s="4"/>
      <c r="Q9" s="4"/>
      <c r="R9" s="4"/>
      <c r="S9" s="4">
        <v>2</v>
      </c>
      <c r="T9" s="4"/>
      <c r="U9" s="4"/>
      <c r="V9" s="4"/>
      <c r="W9" s="4"/>
      <c r="X9" s="4"/>
      <c r="Y9" s="4">
        <v>2</v>
      </c>
      <c r="Z9" s="4"/>
      <c r="AA9" s="4"/>
      <c r="AB9" s="36">
        <f t="shared" si="1"/>
        <v>6</v>
      </c>
    </row>
    <row r="10" spans="1:28" ht="16.5" thickBot="1">
      <c r="A10" s="65"/>
      <c r="B10" s="30" t="s">
        <v>31</v>
      </c>
      <c r="C10" s="4"/>
      <c r="D10" s="4"/>
      <c r="E10" s="4"/>
      <c r="F10" s="4"/>
      <c r="G10" s="4"/>
      <c r="H10" s="4"/>
      <c r="I10" s="4">
        <v>2</v>
      </c>
      <c r="J10" s="4"/>
      <c r="K10" s="4">
        <v>2</v>
      </c>
      <c r="L10" s="4"/>
      <c r="M10" s="4"/>
      <c r="N10" s="4">
        <v>2</v>
      </c>
      <c r="O10" s="4"/>
      <c r="P10" s="4"/>
      <c r="Q10" s="4"/>
      <c r="R10" s="4"/>
      <c r="S10" s="4"/>
      <c r="T10" s="4">
        <v>2</v>
      </c>
      <c r="U10" s="4"/>
      <c r="V10" s="4"/>
      <c r="W10" s="4">
        <v>2</v>
      </c>
      <c r="X10" s="4"/>
      <c r="Y10" s="4"/>
      <c r="Z10" s="4"/>
      <c r="AA10" s="4"/>
      <c r="AB10" s="36">
        <f t="shared" si="1"/>
        <v>10</v>
      </c>
    </row>
    <row r="11" spans="1:28" ht="48" thickBot="1">
      <c r="A11" s="27">
        <v>2</v>
      </c>
      <c r="B11" s="28" t="s">
        <v>23</v>
      </c>
      <c r="C11" s="31">
        <v>6</v>
      </c>
      <c r="D11" s="31">
        <v>8</v>
      </c>
      <c r="E11" s="31">
        <v>8</v>
      </c>
      <c r="F11" s="31">
        <v>8</v>
      </c>
      <c r="G11" s="31">
        <v>6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>
        <f t="shared" si="1"/>
        <v>36</v>
      </c>
    </row>
    <row r="12" spans="1:28" ht="65.25" customHeight="1">
      <c r="A12" s="42"/>
      <c r="B12" s="40" t="s">
        <v>35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4</v>
      </c>
      <c r="U12" s="4">
        <v>4</v>
      </c>
      <c r="V12" s="4">
        <v>4</v>
      </c>
      <c r="W12" s="4">
        <v>4</v>
      </c>
      <c r="X12" s="4">
        <v>4</v>
      </c>
      <c r="Y12" s="4">
        <v>4</v>
      </c>
      <c r="Z12" s="4">
        <v>4</v>
      </c>
      <c r="AA12" s="4">
        <v>4</v>
      </c>
      <c r="AB12" s="32">
        <f t="shared" si="1"/>
        <v>32</v>
      </c>
    </row>
    <row r="13" spans="1:28" ht="33" customHeight="1" thickBot="1">
      <c r="A13" s="42">
        <v>3</v>
      </c>
      <c r="B13" s="40" t="s">
        <v>32</v>
      </c>
      <c r="C13" s="23">
        <v>1</v>
      </c>
      <c r="D13" s="23"/>
      <c r="E13" s="23"/>
      <c r="F13" s="23"/>
      <c r="G13" s="23"/>
      <c r="H13" s="23"/>
      <c r="I13" s="23">
        <v>1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35">
        <f t="shared" si="1"/>
        <v>2</v>
      </c>
    </row>
    <row r="14" spans="1:28" ht="16.5" thickBot="1">
      <c r="A14" s="43"/>
      <c r="B14" s="41" t="s">
        <v>27</v>
      </c>
      <c r="C14" s="38">
        <f t="shared" ref="C14:AA14" si="2">C6+C11+C13</f>
        <v>7</v>
      </c>
      <c r="D14" s="38">
        <f t="shared" si="2"/>
        <v>8</v>
      </c>
      <c r="E14" s="38">
        <f t="shared" si="2"/>
        <v>8</v>
      </c>
      <c r="F14" s="38">
        <f t="shared" si="2"/>
        <v>8</v>
      </c>
      <c r="G14" s="38">
        <f t="shared" si="2"/>
        <v>6</v>
      </c>
      <c r="H14" s="38">
        <f t="shared" si="2"/>
        <v>0</v>
      </c>
      <c r="I14" s="38">
        <f t="shared" si="2"/>
        <v>3</v>
      </c>
      <c r="J14" s="38">
        <f t="shared" si="2"/>
        <v>0</v>
      </c>
      <c r="K14" s="38">
        <f t="shared" si="2"/>
        <v>2</v>
      </c>
      <c r="L14" s="38">
        <f t="shared" si="2"/>
        <v>2</v>
      </c>
      <c r="M14" s="38">
        <f t="shared" si="2"/>
        <v>4</v>
      </c>
      <c r="N14" s="38">
        <f t="shared" si="2"/>
        <v>2</v>
      </c>
      <c r="O14" s="38">
        <f t="shared" si="2"/>
        <v>2</v>
      </c>
      <c r="P14" s="38">
        <f t="shared" si="2"/>
        <v>0</v>
      </c>
      <c r="Q14" s="38">
        <f t="shared" si="2"/>
        <v>0</v>
      </c>
      <c r="R14" s="38">
        <f t="shared" si="2"/>
        <v>2</v>
      </c>
      <c r="S14" s="38">
        <f t="shared" si="2"/>
        <v>4</v>
      </c>
      <c r="T14" s="38">
        <f t="shared" si="2"/>
        <v>2</v>
      </c>
      <c r="U14" s="38">
        <f t="shared" si="2"/>
        <v>2</v>
      </c>
      <c r="V14" s="38">
        <f t="shared" si="2"/>
        <v>0</v>
      </c>
      <c r="W14" s="38">
        <f t="shared" si="2"/>
        <v>2</v>
      </c>
      <c r="X14" s="38">
        <f t="shared" si="2"/>
        <v>2</v>
      </c>
      <c r="Y14" s="38">
        <f t="shared" si="2"/>
        <v>4</v>
      </c>
      <c r="Z14" s="38">
        <f t="shared" si="2"/>
        <v>0</v>
      </c>
      <c r="AA14" s="38">
        <f t="shared" si="2"/>
        <v>2</v>
      </c>
      <c r="AB14" s="39">
        <f>AB6+AB11++AB12+AB13</f>
        <v>104</v>
      </c>
    </row>
    <row r="15" spans="1:28" s="15" customFormat="1" ht="15.75">
      <c r="A15" s="13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13"/>
      <c r="V15" s="13"/>
      <c r="W15" s="13"/>
      <c r="X15" s="13"/>
      <c r="Y15" s="13"/>
      <c r="Z15" s="13"/>
      <c r="AA15" s="13"/>
      <c r="AB15" s="13"/>
    </row>
    <row r="16" spans="1:28" ht="15.75">
      <c r="A16" s="2"/>
      <c r="B16" s="3"/>
    </row>
    <row r="17" spans="1:2" ht="15.75">
      <c r="A17" s="2"/>
      <c r="B17" s="3"/>
    </row>
    <row r="18" spans="1:2" ht="15.75">
      <c r="A18" s="2"/>
      <c r="B18" s="3"/>
    </row>
    <row r="19" spans="1:2" ht="15.75">
      <c r="A19" s="2"/>
      <c r="B19" s="3"/>
    </row>
    <row r="20" spans="1:2" ht="15.75">
      <c r="A20" s="2"/>
      <c r="B20" s="3"/>
    </row>
    <row r="21" spans="1:2" ht="15.75">
      <c r="A21" s="2"/>
      <c r="B21" s="3"/>
    </row>
    <row r="22" spans="1:2" ht="15.75">
      <c r="A22" s="2"/>
      <c r="B22" s="3"/>
    </row>
    <row r="23" spans="1:2" ht="15.75">
      <c r="A23" s="2"/>
      <c r="B23" s="3"/>
    </row>
    <row r="24" spans="1:2" ht="15.75">
      <c r="A24" s="2"/>
      <c r="B24" s="3"/>
    </row>
    <row r="25" spans="1:2" ht="15.75">
      <c r="A25" s="2"/>
      <c r="B25" s="3"/>
    </row>
    <row r="26" spans="1:2" ht="15.75">
      <c r="A26" s="2"/>
      <c r="B26" s="3"/>
    </row>
    <row r="27" spans="1:2" ht="15.75">
      <c r="A27" s="2"/>
      <c r="B27" s="3"/>
    </row>
    <row r="28" spans="1:2" ht="15.75">
      <c r="A28" s="2"/>
      <c r="B28" s="3"/>
    </row>
    <row r="29" spans="1:2" ht="15.75">
      <c r="A29" s="2"/>
      <c r="B29" s="3"/>
    </row>
    <row r="30" spans="1:2" ht="15.75">
      <c r="A30" s="2"/>
      <c r="B30" s="3"/>
    </row>
    <row r="31" spans="1:2" ht="15.75">
      <c r="A31" s="2"/>
      <c r="B31" s="3"/>
    </row>
    <row r="32" spans="1:2" ht="15.75">
      <c r="A32" s="2"/>
      <c r="B32" s="3"/>
    </row>
    <row r="33" spans="1:2" ht="15.75">
      <c r="A33" s="2"/>
      <c r="B33" s="3"/>
    </row>
    <row r="34" spans="1:2" ht="15.75">
      <c r="A34" s="2"/>
      <c r="B34" s="3"/>
    </row>
    <row r="35" spans="1:2" ht="15.75">
      <c r="A35" s="2"/>
      <c r="B35" s="3"/>
    </row>
    <row r="36" spans="1:2" ht="15.75">
      <c r="A36" s="2"/>
      <c r="B36" s="3"/>
    </row>
    <row r="37" spans="1:2" ht="15.75">
      <c r="A37" s="2"/>
      <c r="B37" s="3"/>
    </row>
    <row r="38" spans="1:2" ht="15.75">
      <c r="A38" s="2"/>
      <c r="B38" s="3"/>
    </row>
    <row r="39" spans="1:2" ht="15.75">
      <c r="A39" s="2"/>
      <c r="B39" s="3"/>
    </row>
    <row r="40" spans="1:2" ht="15.75">
      <c r="A40" s="2"/>
      <c r="B40" s="3"/>
    </row>
    <row r="41" spans="1:2" ht="15.75">
      <c r="A41" s="2"/>
      <c r="B41" s="3"/>
    </row>
    <row r="42" spans="1:2" ht="15.75">
      <c r="A42" s="2"/>
      <c r="B42" s="3"/>
    </row>
    <row r="43" spans="1:2" ht="15.75">
      <c r="A43" s="2"/>
      <c r="B43" s="3"/>
    </row>
    <row r="44" spans="1:2" ht="15.75">
      <c r="A44" s="2"/>
      <c r="B44" s="3"/>
    </row>
    <row r="45" spans="1:2" ht="15.75">
      <c r="A45" s="2"/>
      <c r="B45" s="3"/>
    </row>
    <row r="46" spans="1:2" ht="15.75">
      <c r="A46" s="2"/>
      <c r="B46" s="3"/>
    </row>
    <row r="47" spans="1:2" ht="15.75">
      <c r="A47" s="2"/>
      <c r="B47" s="3"/>
    </row>
    <row r="48" spans="1:2" ht="15.75">
      <c r="A48" s="2"/>
      <c r="B48" s="3"/>
    </row>
    <row r="49" spans="1:2" ht="15.75">
      <c r="A49" s="2"/>
      <c r="B49" s="3"/>
    </row>
    <row r="50" spans="1:2" ht="15.75">
      <c r="A50" s="2"/>
      <c r="B50" s="3"/>
    </row>
    <row r="51" spans="1:2" ht="15.75">
      <c r="A51" s="2"/>
      <c r="B51" s="3"/>
    </row>
    <row r="52" spans="1:2" ht="15.75">
      <c r="A52" s="2"/>
      <c r="B52" s="3"/>
    </row>
    <row r="53" spans="1:2" ht="15.75">
      <c r="A53" s="2"/>
      <c r="B53" s="3"/>
    </row>
    <row r="54" spans="1:2" ht="15.75">
      <c r="A54" s="2"/>
      <c r="B54" s="3"/>
    </row>
    <row r="55" spans="1:2" ht="15.75">
      <c r="A55" s="2"/>
      <c r="B55" s="3"/>
    </row>
    <row r="56" spans="1:2" ht="15.75">
      <c r="A56" s="2"/>
      <c r="B56" s="3"/>
    </row>
    <row r="57" spans="1:2" ht="15.75">
      <c r="A57" s="2"/>
      <c r="B57" s="3"/>
    </row>
    <row r="58" spans="1:2" ht="15.75">
      <c r="A58" s="2"/>
      <c r="B58" s="3"/>
    </row>
    <row r="59" spans="1:2" ht="15.75">
      <c r="A59" s="2"/>
      <c r="B59" s="3"/>
    </row>
    <row r="60" spans="1:2" ht="15.75">
      <c r="A60" s="2"/>
      <c r="B60" s="3"/>
    </row>
    <row r="61" spans="1:2" ht="15.75">
      <c r="A61" s="2"/>
      <c r="B61" s="3"/>
    </row>
    <row r="62" spans="1:2" ht="15.75">
      <c r="A62" s="2"/>
      <c r="B62" s="3"/>
    </row>
    <row r="63" spans="1:2" ht="15.75">
      <c r="A63" s="2"/>
      <c r="B63" s="3"/>
    </row>
    <row r="64" spans="1:2" ht="15.75">
      <c r="A64" s="2"/>
      <c r="B64" s="3"/>
    </row>
    <row r="65" spans="1:2" ht="15.75">
      <c r="A65" s="2"/>
      <c r="B65" s="3"/>
    </row>
    <row r="66" spans="1:2" ht="15.75">
      <c r="A66" s="2"/>
      <c r="B66" s="3"/>
    </row>
    <row r="67" spans="1:2" ht="15.75">
      <c r="A67" s="2"/>
      <c r="B67" s="3"/>
    </row>
    <row r="68" spans="1:2" ht="15.75">
      <c r="A68" s="2"/>
      <c r="B68" s="3"/>
    </row>
    <row r="69" spans="1:2" ht="15.75">
      <c r="A69" s="2"/>
      <c r="B69" s="3"/>
    </row>
    <row r="70" spans="1:2" ht="15.75">
      <c r="A70" s="2"/>
      <c r="B70" s="3"/>
    </row>
    <row r="71" spans="1:2" ht="15.75">
      <c r="A71" s="2"/>
      <c r="B71" s="3"/>
    </row>
  </sheetData>
  <mergeCells count="7">
    <mergeCell ref="B15:T15"/>
    <mergeCell ref="B1:AB1"/>
    <mergeCell ref="A4:A5"/>
    <mergeCell ref="B4:B5"/>
    <mergeCell ref="C4:AA4"/>
    <mergeCell ref="A6:A10"/>
    <mergeCell ref="B2:AB2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77"/>
  <sheetViews>
    <sheetView view="pageBreakPreview" zoomScale="90" zoomScaleNormal="90" zoomScaleSheetLayoutView="90" workbookViewId="0">
      <selection activeCell="AX4" sqref="AX4"/>
    </sheetView>
  </sheetViews>
  <sheetFormatPr defaultRowHeight="15"/>
  <cols>
    <col min="1" max="1" width="6.85546875" customWidth="1"/>
    <col min="2" max="2" width="55.28515625" style="1" customWidth="1"/>
    <col min="3" max="19" width="4" bestFit="1" customWidth="1"/>
    <col min="20" max="20" width="9.42578125" bestFit="1" customWidth="1"/>
    <col min="23" max="29" width="2.7109375" bestFit="1" customWidth="1"/>
    <col min="30" max="47" width="4" bestFit="1" customWidth="1"/>
    <col min="48" max="48" width="9.28515625" bestFit="1" customWidth="1"/>
    <col min="50" max="55" width="2.7109375" bestFit="1" customWidth="1"/>
    <col min="56" max="67" width="4" bestFit="1" customWidth="1"/>
    <col min="68" max="73" width="3.28515625" bestFit="1" customWidth="1"/>
  </cols>
  <sheetData>
    <row r="1" spans="1:73" ht="15.75">
      <c r="B1" s="48" t="s">
        <v>28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3" spans="1:73" ht="15.75">
      <c r="A3" s="70" t="s">
        <v>20</v>
      </c>
      <c r="B3" s="71" t="s">
        <v>18</v>
      </c>
      <c r="C3" s="70" t="s">
        <v>19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4"/>
      <c r="U3" s="4"/>
      <c r="V3" s="4"/>
      <c r="W3" s="66" t="s">
        <v>22</v>
      </c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8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5.75">
      <c r="A4" s="70"/>
      <c r="B4" s="71"/>
      <c r="C4" s="4">
        <v>13</v>
      </c>
      <c r="D4" s="4">
        <v>14</v>
      </c>
      <c r="E4" s="4">
        <v>15</v>
      </c>
      <c r="F4" s="4">
        <v>16</v>
      </c>
      <c r="G4" s="4">
        <v>17</v>
      </c>
      <c r="H4" s="4">
        <v>18</v>
      </c>
      <c r="I4" s="4">
        <v>20</v>
      </c>
      <c r="J4" s="4">
        <v>21</v>
      </c>
      <c r="K4" s="4">
        <v>22</v>
      </c>
      <c r="L4" s="4">
        <v>23</v>
      </c>
      <c r="M4" s="4">
        <v>24</v>
      </c>
      <c r="N4" s="4">
        <v>25</v>
      </c>
      <c r="O4" s="4">
        <v>27</v>
      </c>
      <c r="P4" s="4">
        <v>28</v>
      </c>
      <c r="Q4" s="4">
        <v>29</v>
      </c>
      <c r="R4" s="4">
        <v>30</v>
      </c>
      <c r="S4" s="4">
        <v>31</v>
      </c>
      <c r="T4" s="4" t="s">
        <v>21</v>
      </c>
      <c r="U4" s="4"/>
      <c r="V4" s="4"/>
      <c r="W4" s="4">
        <v>1</v>
      </c>
      <c r="X4" s="4">
        <v>3</v>
      </c>
      <c r="Y4" s="4">
        <v>4</v>
      </c>
      <c r="Z4" s="4">
        <v>5</v>
      </c>
      <c r="AA4" s="4">
        <v>6</v>
      </c>
      <c r="AB4" s="4">
        <v>7</v>
      </c>
      <c r="AC4" s="4">
        <v>8</v>
      </c>
      <c r="AD4" s="4">
        <v>10</v>
      </c>
      <c r="AE4" s="4">
        <v>11</v>
      </c>
      <c r="AF4" s="4">
        <v>12</v>
      </c>
      <c r="AG4" s="4">
        <v>13</v>
      </c>
      <c r="AH4" s="4">
        <v>14</v>
      </c>
      <c r="AI4" s="4">
        <v>15</v>
      </c>
      <c r="AJ4" s="4">
        <v>17</v>
      </c>
      <c r="AK4" s="4">
        <v>18</v>
      </c>
      <c r="AL4" s="4">
        <v>19</v>
      </c>
      <c r="AM4" s="4">
        <v>20</v>
      </c>
      <c r="AN4" s="4">
        <v>21</v>
      </c>
      <c r="AO4" s="4">
        <v>22</v>
      </c>
      <c r="AP4" s="4">
        <v>24</v>
      </c>
      <c r="AQ4" s="4">
        <v>25</v>
      </c>
      <c r="AR4" s="4">
        <v>26</v>
      </c>
      <c r="AS4" s="4">
        <v>27</v>
      </c>
      <c r="AT4" s="4">
        <v>28</v>
      </c>
      <c r="AU4" s="4">
        <v>29</v>
      </c>
      <c r="AV4" s="4"/>
      <c r="AW4" s="4"/>
      <c r="AX4" s="4">
        <v>2</v>
      </c>
      <c r="AY4" s="4">
        <v>3</v>
      </c>
      <c r="AZ4" s="4">
        <v>4</v>
      </c>
      <c r="BA4" s="4">
        <v>5</v>
      </c>
      <c r="BB4" s="4">
        <v>6</v>
      </c>
      <c r="BC4" s="4">
        <v>7</v>
      </c>
      <c r="BD4" s="4">
        <v>11</v>
      </c>
      <c r="BE4" s="4">
        <v>12</v>
      </c>
      <c r="BF4" s="4">
        <v>13</v>
      </c>
      <c r="BG4" s="4">
        <v>14</v>
      </c>
      <c r="BH4" s="4">
        <v>16</v>
      </c>
      <c r="BI4" s="4">
        <v>17</v>
      </c>
      <c r="BJ4" s="4">
        <v>18</v>
      </c>
      <c r="BK4" s="4">
        <v>19</v>
      </c>
      <c r="BL4" s="4">
        <v>20</v>
      </c>
      <c r="BM4" s="4">
        <v>21</v>
      </c>
      <c r="BN4" s="4">
        <v>13</v>
      </c>
      <c r="BO4" s="4">
        <v>24</v>
      </c>
      <c r="BP4" s="4">
        <v>25</v>
      </c>
      <c r="BQ4" s="4">
        <v>26</v>
      </c>
      <c r="BR4" s="4">
        <v>27</v>
      </c>
      <c r="BS4" s="4">
        <v>28</v>
      </c>
      <c r="BT4" s="4">
        <v>30</v>
      </c>
      <c r="BU4" s="4">
        <v>31</v>
      </c>
    </row>
    <row r="5" spans="1:73" ht="15.75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31.5">
      <c r="A6" s="45">
        <v>1</v>
      </c>
      <c r="B6" s="10" t="s">
        <v>26</v>
      </c>
      <c r="C6" s="9">
        <f>SUM(C7:C17)</f>
        <v>0</v>
      </c>
      <c r="D6" s="9">
        <f t="shared" ref="D6:S6" si="0">SUM(D7:D17)</f>
        <v>2</v>
      </c>
      <c r="E6" s="9">
        <f t="shared" si="0"/>
        <v>6</v>
      </c>
      <c r="F6" s="9">
        <f t="shared" si="0"/>
        <v>4</v>
      </c>
      <c r="G6" s="9">
        <f t="shared" si="0"/>
        <v>4</v>
      </c>
      <c r="H6" s="9">
        <f t="shared" si="0"/>
        <v>6</v>
      </c>
      <c r="I6" s="9">
        <f t="shared" si="0"/>
        <v>4</v>
      </c>
      <c r="J6" s="9">
        <f t="shared" si="0"/>
        <v>2</v>
      </c>
      <c r="K6" s="9">
        <f t="shared" si="0"/>
        <v>4</v>
      </c>
      <c r="L6" s="9">
        <f t="shared" si="0"/>
        <v>4</v>
      </c>
      <c r="M6" s="9">
        <f t="shared" si="0"/>
        <v>4</v>
      </c>
      <c r="N6" s="9">
        <f t="shared" si="0"/>
        <v>6</v>
      </c>
      <c r="O6" s="9">
        <f t="shared" si="0"/>
        <v>4</v>
      </c>
      <c r="P6" s="9">
        <f t="shared" si="0"/>
        <v>6</v>
      </c>
      <c r="Q6" s="9">
        <f t="shared" si="0"/>
        <v>4</v>
      </c>
      <c r="R6" s="9">
        <f t="shared" si="0"/>
        <v>4</v>
      </c>
      <c r="S6" s="9">
        <f t="shared" si="0"/>
        <v>4</v>
      </c>
      <c r="T6" s="9">
        <f>SUM(T7:T17)</f>
        <v>68</v>
      </c>
      <c r="U6" s="4"/>
      <c r="V6" s="4"/>
      <c r="W6" s="9">
        <f>SUM(W7:W17)</f>
        <v>2</v>
      </c>
      <c r="X6" s="9">
        <f t="shared" ref="X6:AV6" si="1">SUM(X7:X17)</f>
        <v>8</v>
      </c>
      <c r="Y6" s="9">
        <f t="shared" si="1"/>
        <v>4</v>
      </c>
      <c r="Z6" s="9">
        <f t="shared" si="1"/>
        <v>2</v>
      </c>
      <c r="AA6" s="9">
        <f t="shared" si="1"/>
        <v>6</v>
      </c>
      <c r="AB6" s="9">
        <f t="shared" si="1"/>
        <v>0</v>
      </c>
      <c r="AC6" s="9">
        <f t="shared" si="1"/>
        <v>6</v>
      </c>
      <c r="AD6" s="9">
        <f t="shared" si="1"/>
        <v>2</v>
      </c>
      <c r="AE6" s="9">
        <f t="shared" si="1"/>
        <v>8</v>
      </c>
      <c r="AF6" s="9">
        <f t="shared" si="1"/>
        <v>4</v>
      </c>
      <c r="AG6" s="9">
        <f t="shared" si="1"/>
        <v>4</v>
      </c>
      <c r="AH6" s="9">
        <f t="shared" si="1"/>
        <v>0</v>
      </c>
      <c r="AI6" s="9">
        <f t="shared" si="1"/>
        <v>7</v>
      </c>
      <c r="AJ6" s="9">
        <f t="shared" si="1"/>
        <v>4</v>
      </c>
      <c r="AK6" s="9">
        <f t="shared" si="1"/>
        <v>6</v>
      </c>
      <c r="AL6" s="9">
        <f t="shared" si="1"/>
        <v>4</v>
      </c>
      <c r="AM6" s="9">
        <f t="shared" si="1"/>
        <v>8</v>
      </c>
      <c r="AN6" s="9">
        <f t="shared" si="1"/>
        <v>2</v>
      </c>
      <c r="AO6" s="9">
        <f t="shared" si="1"/>
        <v>6</v>
      </c>
      <c r="AP6" s="9">
        <f t="shared" si="1"/>
        <v>2</v>
      </c>
      <c r="AQ6" s="9">
        <f t="shared" si="1"/>
        <v>2</v>
      </c>
      <c r="AR6" s="9">
        <f t="shared" si="1"/>
        <v>6</v>
      </c>
      <c r="AS6" s="9">
        <f t="shared" si="1"/>
        <v>8</v>
      </c>
      <c r="AT6" s="9">
        <f t="shared" si="1"/>
        <v>4</v>
      </c>
      <c r="AU6" s="9">
        <f t="shared" si="1"/>
        <v>6</v>
      </c>
      <c r="AV6" s="9">
        <f t="shared" si="1"/>
        <v>0</v>
      </c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.75">
      <c r="A7" s="46"/>
      <c r="B7" s="5" t="s">
        <v>1</v>
      </c>
      <c r="C7" s="4"/>
      <c r="D7" s="4"/>
      <c r="E7" s="4">
        <v>2</v>
      </c>
      <c r="F7" s="4"/>
      <c r="G7" s="4"/>
      <c r="H7" s="4"/>
      <c r="I7" s="4">
        <v>2</v>
      </c>
      <c r="J7" s="4"/>
      <c r="K7" s="4">
        <v>2</v>
      </c>
      <c r="L7" s="4"/>
      <c r="M7" s="4"/>
      <c r="N7" s="4"/>
      <c r="O7" s="4"/>
      <c r="P7" s="4"/>
      <c r="Q7" s="4"/>
      <c r="R7" s="4"/>
      <c r="S7" s="4"/>
      <c r="T7" s="4">
        <f t="shared" ref="T7:T21" si="2">SUM(C7:S7)</f>
        <v>6</v>
      </c>
      <c r="U7" s="4"/>
      <c r="V7" s="4"/>
      <c r="W7" s="4"/>
      <c r="X7" s="4">
        <v>2</v>
      </c>
      <c r="Y7" s="4"/>
      <c r="Z7" s="4">
        <v>2</v>
      </c>
      <c r="AA7" s="4"/>
      <c r="AB7" s="4"/>
      <c r="AC7" s="4"/>
      <c r="AD7" s="4"/>
      <c r="AE7" s="4"/>
      <c r="AF7" s="4">
        <v>2</v>
      </c>
      <c r="AG7" s="4"/>
      <c r="AH7" s="4"/>
      <c r="AI7" s="4"/>
      <c r="AJ7" s="4"/>
      <c r="AK7" s="4"/>
      <c r="AL7" s="4">
        <v>2</v>
      </c>
      <c r="AM7" s="4"/>
      <c r="AN7" s="4"/>
      <c r="AO7" s="4"/>
      <c r="AP7" s="4"/>
      <c r="AQ7" s="4"/>
      <c r="AR7" s="4">
        <v>2</v>
      </c>
      <c r="AS7" s="4"/>
      <c r="AT7" s="4"/>
      <c r="AU7" s="4"/>
      <c r="AV7" s="4">
        <f>SUM(AV8:AV17)</f>
        <v>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31.5">
      <c r="A8" s="46"/>
      <c r="B8" s="5" t="s">
        <v>3</v>
      </c>
      <c r="C8" s="4"/>
      <c r="D8" s="4"/>
      <c r="E8" s="4"/>
      <c r="F8" s="4">
        <v>2</v>
      </c>
      <c r="G8" s="4"/>
      <c r="H8" s="4">
        <v>2</v>
      </c>
      <c r="I8" s="4"/>
      <c r="J8" s="4"/>
      <c r="K8" s="4"/>
      <c r="L8" s="4"/>
      <c r="M8" s="4"/>
      <c r="N8" s="4">
        <v>2</v>
      </c>
      <c r="O8" s="4"/>
      <c r="P8" s="4"/>
      <c r="Q8" s="4"/>
      <c r="R8" s="4">
        <v>2</v>
      </c>
      <c r="S8" s="4"/>
      <c r="T8" s="4">
        <f t="shared" si="2"/>
        <v>8</v>
      </c>
      <c r="U8" s="4"/>
      <c r="V8" s="4"/>
      <c r="W8" s="4">
        <v>2</v>
      </c>
      <c r="X8" s="4"/>
      <c r="Y8" s="4"/>
      <c r="Z8" s="4"/>
      <c r="AA8" s="4">
        <v>2</v>
      </c>
      <c r="AB8" s="4"/>
      <c r="AC8" s="4">
        <v>2</v>
      </c>
      <c r="AD8" s="4"/>
      <c r="AE8" s="4"/>
      <c r="AF8" s="4"/>
      <c r="AG8" s="4">
        <v>2</v>
      </c>
      <c r="AH8" s="4"/>
      <c r="AI8" s="4">
        <v>2</v>
      </c>
      <c r="AJ8" s="4"/>
      <c r="AK8" s="4"/>
      <c r="AL8" s="4"/>
      <c r="AM8" s="4">
        <v>2</v>
      </c>
      <c r="AN8" s="4"/>
      <c r="AO8" s="4">
        <v>2</v>
      </c>
      <c r="AP8" s="4"/>
      <c r="AQ8" s="4"/>
      <c r="AR8" s="4"/>
      <c r="AS8" s="4">
        <v>2</v>
      </c>
      <c r="AT8" s="4"/>
      <c r="AU8" s="4">
        <v>2</v>
      </c>
      <c r="AV8" s="4">
        <f>SUM(AV9:AV19)</f>
        <v>0</v>
      </c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31.5">
      <c r="A9" s="46"/>
      <c r="B9" s="5" t="s">
        <v>5</v>
      </c>
      <c r="C9" s="4"/>
      <c r="D9" s="4"/>
      <c r="E9" s="4"/>
      <c r="F9" s="4"/>
      <c r="G9" s="4"/>
      <c r="H9" s="4"/>
      <c r="I9" s="4"/>
      <c r="J9" s="4"/>
      <c r="K9" s="4"/>
      <c r="L9" s="4">
        <v>2</v>
      </c>
      <c r="M9" s="4"/>
      <c r="N9" s="4"/>
      <c r="O9" s="4"/>
      <c r="P9" s="4"/>
      <c r="Q9" s="4">
        <v>2</v>
      </c>
      <c r="R9" s="4"/>
      <c r="S9" s="4"/>
      <c r="T9" s="4">
        <f t="shared" si="2"/>
        <v>4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>
        <v>2</v>
      </c>
      <c r="AK9" s="4">
        <v>2</v>
      </c>
      <c r="AL9" s="4"/>
      <c r="AM9" s="4"/>
      <c r="AN9" s="4"/>
      <c r="AO9" s="4"/>
      <c r="AP9" s="4"/>
      <c r="AQ9" s="4"/>
      <c r="AR9" s="4"/>
      <c r="AS9" s="4">
        <v>2</v>
      </c>
      <c r="AT9" s="4"/>
      <c r="AU9" s="4"/>
      <c r="AV9" s="4">
        <f>SUM(AV10:AV20)</f>
        <v>0</v>
      </c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31.5">
      <c r="A10" s="46"/>
      <c r="B10" s="5" t="s">
        <v>6</v>
      </c>
      <c r="C10" s="4"/>
      <c r="D10" s="4"/>
      <c r="E10" s="4">
        <v>2</v>
      </c>
      <c r="F10" s="4"/>
      <c r="G10" s="4">
        <v>2</v>
      </c>
      <c r="H10" s="4"/>
      <c r="I10" s="4"/>
      <c r="J10" s="4"/>
      <c r="K10" s="4"/>
      <c r="L10" s="4">
        <v>2</v>
      </c>
      <c r="M10" s="4">
        <v>2</v>
      </c>
      <c r="N10" s="4"/>
      <c r="O10" s="4"/>
      <c r="P10" s="4"/>
      <c r="Q10" s="4">
        <v>2</v>
      </c>
      <c r="R10" s="4"/>
      <c r="S10" s="4">
        <v>2</v>
      </c>
      <c r="T10" s="4">
        <f t="shared" si="2"/>
        <v>12</v>
      </c>
      <c r="U10" s="4"/>
      <c r="V10" s="4"/>
      <c r="W10" s="4"/>
      <c r="X10" s="4">
        <v>2</v>
      </c>
      <c r="Y10" s="4">
        <v>2</v>
      </c>
      <c r="Z10" s="4"/>
      <c r="AA10" s="4"/>
      <c r="AB10" s="4"/>
      <c r="AC10" s="4"/>
      <c r="AD10" s="4"/>
      <c r="AE10" s="4">
        <v>2</v>
      </c>
      <c r="AF10" s="4">
        <v>2</v>
      </c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>
        <v>2</v>
      </c>
      <c r="AS10" s="4">
        <v>2</v>
      </c>
      <c r="AT10" s="4">
        <v>2</v>
      </c>
      <c r="AU10" s="4"/>
      <c r="AV10" s="4">
        <f>SUM(AV11:AV21)</f>
        <v>0</v>
      </c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29.25" customHeight="1">
      <c r="A11" s="46"/>
      <c r="B11" s="5" t="s">
        <v>12</v>
      </c>
      <c r="C11" s="4"/>
      <c r="D11" s="4"/>
      <c r="E11" s="4">
        <v>2</v>
      </c>
      <c r="F11" s="4"/>
      <c r="G11" s="4">
        <v>2</v>
      </c>
      <c r="H11" s="4">
        <v>2</v>
      </c>
      <c r="I11" s="4"/>
      <c r="J11" s="4"/>
      <c r="K11" s="4"/>
      <c r="L11" s="4"/>
      <c r="M11" s="4">
        <v>2</v>
      </c>
      <c r="N11" s="4"/>
      <c r="O11" s="4"/>
      <c r="P11" s="4">
        <v>2</v>
      </c>
      <c r="Q11" s="4"/>
      <c r="R11" s="4"/>
      <c r="S11" s="4">
        <v>2</v>
      </c>
      <c r="T11" s="4">
        <f t="shared" si="2"/>
        <v>12</v>
      </c>
      <c r="U11" s="4"/>
      <c r="V11" s="4"/>
      <c r="W11" s="4"/>
      <c r="X11" s="4"/>
      <c r="Y11" s="4"/>
      <c r="Z11" s="4"/>
      <c r="AA11" s="4"/>
      <c r="AB11" s="4"/>
      <c r="AC11" s="4">
        <v>2</v>
      </c>
      <c r="AD11" s="4"/>
      <c r="AE11" s="4">
        <v>2</v>
      </c>
      <c r="AF11" s="4"/>
      <c r="AG11" s="4"/>
      <c r="AH11" s="4"/>
      <c r="AI11" s="4"/>
      <c r="AJ11" s="4"/>
      <c r="AK11" s="4"/>
      <c r="AL11" s="4"/>
      <c r="AM11" s="4">
        <v>2</v>
      </c>
      <c r="AN11" s="4">
        <v>2</v>
      </c>
      <c r="AO11" s="4">
        <v>2</v>
      </c>
      <c r="AP11" s="4"/>
      <c r="AQ11" s="4"/>
      <c r="AR11" s="4"/>
      <c r="AS11" s="4">
        <v>2</v>
      </c>
      <c r="AT11" s="4">
        <v>2</v>
      </c>
      <c r="AU11" s="4"/>
      <c r="AV11" s="4">
        <f>SUM(AV12:AV22)</f>
        <v>0</v>
      </c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.75">
      <c r="A12" s="46"/>
      <c r="B12" s="5" t="s">
        <v>9</v>
      </c>
      <c r="C12" s="4"/>
      <c r="D12" s="4">
        <v>2</v>
      </c>
      <c r="E12" s="4"/>
      <c r="F12" s="4">
        <v>2</v>
      </c>
      <c r="G12" s="4"/>
      <c r="H12" s="4">
        <v>2</v>
      </c>
      <c r="I12" s="4"/>
      <c r="J12" s="4">
        <v>2</v>
      </c>
      <c r="K12" s="4"/>
      <c r="L12" s="4"/>
      <c r="M12" s="4"/>
      <c r="N12" s="4">
        <v>2</v>
      </c>
      <c r="O12" s="4"/>
      <c r="P12" s="4">
        <v>2</v>
      </c>
      <c r="Q12" s="4"/>
      <c r="R12" s="4"/>
      <c r="S12" s="4"/>
      <c r="T12" s="4">
        <f t="shared" si="2"/>
        <v>12</v>
      </c>
      <c r="U12" s="4"/>
      <c r="V12" s="4"/>
      <c r="W12" s="4"/>
      <c r="X12" s="4"/>
      <c r="Y12" s="4">
        <v>2</v>
      </c>
      <c r="Z12" s="4"/>
      <c r="AA12" s="4"/>
      <c r="AB12" s="4"/>
      <c r="AC12" s="4">
        <v>2</v>
      </c>
      <c r="AD12" s="4"/>
      <c r="AE12" s="4">
        <v>2</v>
      </c>
      <c r="AF12" s="4"/>
      <c r="AG12" s="4"/>
      <c r="AH12" s="4"/>
      <c r="AI12" s="4">
        <v>5</v>
      </c>
      <c r="AJ12" s="4"/>
      <c r="AK12" s="4">
        <v>2</v>
      </c>
      <c r="AL12" s="4"/>
      <c r="AM12" s="4"/>
      <c r="AN12" s="4"/>
      <c r="AO12" s="4">
        <v>2</v>
      </c>
      <c r="AP12" s="4"/>
      <c r="AQ12" s="4">
        <v>2</v>
      </c>
      <c r="AR12" s="4"/>
      <c r="AS12" s="4"/>
      <c r="AT12" s="4"/>
      <c r="AU12" s="4">
        <v>2</v>
      </c>
      <c r="AV12" s="4">
        <f>SUM(AV13:AV26)</f>
        <v>0</v>
      </c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31.5">
      <c r="A13" s="46"/>
      <c r="B13" s="5" t="s">
        <v>11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2</v>
      </c>
      <c r="P13" s="4"/>
      <c r="Q13" s="4"/>
      <c r="R13" s="4"/>
      <c r="S13" s="4"/>
      <c r="T13" s="4">
        <f t="shared" si="2"/>
        <v>2</v>
      </c>
      <c r="U13" s="4"/>
      <c r="V13" s="4"/>
      <c r="W13" s="4"/>
      <c r="X13" s="4">
        <v>2</v>
      </c>
      <c r="Y13" s="4"/>
      <c r="Z13" s="4"/>
      <c r="AA13" s="4"/>
      <c r="AB13" s="4"/>
      <c r="AC13" s="4"/>
      <c r="AD13" s="4">
        <v>2</v>
      </c>
      <c r="AE13" s="4"/>
      <c r="AF13" s="4"/>
      <c r="AG13" s="4"/>
      <c r="AH13" s="4"/>
      <c r="AI13" s="4"/>
      <c r="AJ13" s="4">
        <v>2</v>
      </c>
      <c r="AK13" s="4"/>
      <c r="AL13" s="4"/>
      <c r="AM13" s="4"/>
      <c r="AN13" s="4"/>
      <c r="AO13" s="4"/>
      <c r="AP13" s="4">
        <v>2</v>
      </c>
      <c r="AQ13" s="4"/>
      <c r="AR13" s="4"/>
      <c r="AS13" s="4"/>
      <c r="AT13" s="4"/>
      <c r="AU13" s="4"/>
      <c r="AV13" s="4">
        <f>SUM(AV14:AV28)</f>
        <v>0</v>
      </c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.75">
      <c r="A14" s="46"/>
      <c r="B14" s="8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2</v>
      </c>
      <c r="O14" s="4"/>
      <c r="P14" s="4"/>
      <c r="Q14" s="4"/>
      <c r="R14" s="4">
        <v>2</v>
      </c>
      <c r="S14" s="4"/>
      <c r="T14" s="4">
        <f t="shared" si="2"/>
        <v>4</v>
      </c>
      <c r="U14" s="4"/>
      <c r="V14" s="4"/>
      <c r="W14" s="4"/>
      <c r="X14" s="4">
        <v>2</v>
      </c>
      <c r="Y14" s="4"/>
      <c r="Z14" s="4"/>
      <c r="AA14" s="4">
        <v>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>
        <v>2</v>
      </c>
      <c r="AN14" s="4"/>
      <c r="AO14" s="4"/>
      <c r="AP14" s="4"/>
      <c r="AQ14" s="4"/>
      <c r="AR14" s="4">
        <v>2</v>
      </c>
      <c r="AS14" s="4"/>
      <c r="AT14" s="4"/>
      <c r="AU14" s="4">
        <v>2</v>
      </c>
      <c r="AV14" s="4">
        <f>SUM(AV15:AV30)</f>
        <v>0</v>
      </c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.75">
      <c r="A15" s="46"/>
      <c r="B15" s="8" t="s">
        <v>15</v>
      </c>
      <c r="C15" s="4"/>
      <c r="D15" s="4"/>
      <c r="E15" s="4"/>
      <c r="F15" s="4"/>
      <c r="G15" s="4"/>
      <c r="H15" s="4"/>
      <c r="I15" s="4"/>
      <c r="J15" s="4"/>
      <c r="K15" s="4">
        <v>2</v>
      </c>
      <c r="L15" s="4"/>
      <c r="M15" s="4"/>
      <c r="N15" s="4"/>
      <c r="O15" s="4"/>
      <c r="P15" s="4">
        <v>2</v>
      </c>
      <c r="Q15" s="4"/>
      <c r="R15" s="4"/>
      <c r="S15" s="4"/>
      <c r="T15" s="4">
        <f t="shared" si="2"/>
        <v>4</v>
      </c>
      <c r="U15" s="4"/>
      <c r="V15" s="4"/>
      <c r="W15" s="4"/>
      <c r="X15" s="4"/>
      <c r="Y15" s="4"/>
      <c r="Z15" s="4"/>
      <c r="AA15" s="4">
        <v>2</v>
      </c>
      <c r="AB15" s="4"/>
      <c r="AC15" s="4"/>
      <c r="AD15" s="4"/>
      <c r="AE15" s="4">
        <v>2</v>
      </c>
      <c r="AF15" s="4"/>
      <c r="AG15" s="4">
        <v>2</v>
      </c>
      <c r="AH15" s="4"/>
      <c r="AI15" s="4"/>
      <c r="AJ15" s="4"/>
      <c r="AK15" s="4">
        <v>2</v>
      </c>
      <c r="AL15" s="4">
        <v>2</v>
      </c>
      <c r="AM15" s="4">
        <v>2</v>
      </c>
      <c r="AN15" s="4"/>
      <c r="AO15" s="4"/>
      <c r="AP15" s="4"/>
      <c r="AQ15" s="4"/>
      <c r="AR15" s="4"/>
      <c r="AS15" s="4"/>
      <c r="AT15" s="4"/>
      <c r="AU15" s="4"/>
      <c r="AV15" s="4">
        <f>SUM(AV16:AV31)</f>
        <v>0</v>
      </c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31.5">
      <c r="A16" s="46"/>
      <c r="B16" s="8" t="s">
        <v>16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f t="shared" si="2"/>
        <v>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>
        <f>SUM(AV17:AV32)</f>
        <v>0</v>
      </c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47.25">
      <c r="A17" s="69"/>
      <c r="B17" s="6" t="s">
        <v>17</v>
      </c>
      <c r="C17" s="4"/>
      <c r="D17" s="4"/>
      <c r="E17" s="4"/>
      <c r="F17" s="4"/>
      <c r="G17" s="4"/>
      <c r="H17" s="4"/>
      <c r="I17" s="4">
        <v>2</v>
      </c>
      <c r="J17" s="4"/>
      <c r="K17" s="4"/>
      <c r="L17" s="4"/>
      <c r="M17" s="4"/>
      <c r="N17" s="4"/>
      <c r="O17" s="4">
        <v>2</v>
      </c>
      <c r="P17" s="4"/>
      <c r="Q17" s="4"/>
      <c r="R17" s="4"/>
      <c r="S17" s="4"/>
      <c r="T17" s="4">
        <f t="shared" si="2"/>
        <v>4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>
        <f>SUM(AV18:AV33)</f>
        <v>0</v>
      </c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ht="47.25">
      <c r="A18" s="11">
        <v>2</v>
      </c>
      <c r="B18" s="10" t="s">
        <v>23</v>
      </c>
      <c r="C18" s="4">
        <v>4</v>
      </c>
      <c r="D18" s="4">
        <v>4</v>
      </c>
      <c r="E18" s="4">
        <v>4</v>
      </c>
      <c r="F18" s="4">
        <v>4</v>
      </c>
      <c r="G18" s="4">
        <v>4</v>
      </c>
      <c r="H18" s="4">
        <v>4</v>
      </c>
      <c r="I18" s="4">
        <v>4</v>
      </c>
      <c r="J18" s="4">
        <v>4</v>
      </c>
      <c r="K18" s="4">
        <v>4</v>
      </c>
      <c r="L18" s="4"/>
      <c r="M18" s="4"/>
      <c r="N18" s="4"/>
      <c r="O18" s="4">
        <v>4</v>
      </c>
      <c r="P18" s="4">
        <v>4</v>
      </c>
      <c r="Q18" s="4">
        <v>4</v>
      </c>
      <c r="R18" s="4">
        <v>4</v>
      </c>
      <c r="S18" s="4"/>
      <c r="T18" s="4">
        <f t="shared" si="2"/>
        <v>52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ht="63.75" thickBot="1">
      <c r="A19" s="17">
        <v>3</v>
      </c>
      <c r="B19" s="18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v>6</v>
      </c>
      <c r="M19" s="12"/>
      <c r="N19" s="12"/>
      <c r="O19" s="12"/>
      <c r="P19" s="12"/>
      <c r="Q19" s="12"/>
      <c r="R19" s="12"/>
      <c r="S19" s="12"/>
      <c r="T19" s="12">
        <f t="shared" si="2"/>
        <v>6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ht="16.5" thickBot="1">
      <c r="A20" s="19"/>
      <c r="B20" s="20" t="s">
        <v>27</v>
      </c>
      <c r="C20" s="21">
        <f>C6+C18+C19</f>
        <v>4</v>
      </c>
      <c r="D20" s="21">
        <f t="shared" ref="D20:S20" si="3">D6+D18+D19</f>
        <v>6</v>
      </c>
      <c r="E20" s="21">
        <f t="shared" si="3"/>
        <v>10</v>
      </c>
      <c r="F20" s="21">
        <f t="shared" si="3"/>
        <v>8</v>
      </c>
      <c r="G20" s="21">
        <f t="shared" si="3"/>
        <v>8</v>
      </c>
      <c r="H20" s="21">
        <f t="shared" si="3"/>
        <v>10</v>
      </c>
      <c r="I20" s="21">
        <f t="shared" si="3"/>
        <v>8</v>
      </c>
      <c r="J20" s="21">
        <f t="shared" si="3"/>
        <v>6</v>
      </c>
      <c r="K20" s="21">
        <f t="shared" si="3"/>
        <v>8</v>
      </c>
      <c r="L20" s="21">
        <f t="shared" si="3"/>
        <v>10</v>
      </c>
      <c r="M20" s="21">
        <f t="shared" si="3"/>
        <v>4</v>
      </c>
      <c r="N20" s="21">
        <f t="shared" si="3"/>
        <v>6</v>
      </c>
      <c r="O20" s="21">
        <f t="shared" si="3"/>
        <v>8</v>
      </c>
      <c r="P20" s="21">
        <f t="shared" si="3"/>
        <v>10</v>
      </c>
      <c r="Q20" s="21">
        <f t="shared" si="3"/>
        <v>8</v>
      </c>
      <c r="R20" s="21">
        <f t="shared" si="3"/>
        <v>8</v>
      </c>
      <c r="S20" s="21">
        <f t="shared" si="3"/>
        <v>4</v>
      </c>
      <c r="T20" s="22">
        <f>T6+T18+T19</f>
        <v>126</v>
      </c>
      <c r="U20" s="1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</row>
    <row r="21" spans="1:73" s="15" customFormat="1" ht="15.75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f t="shared" si="2"/>
        <v>0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ht="15.7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73" ht="15.75">
      <c r="A23" s="2"/>
      <c r="B23" s="3">
        <f>17*12</f>
        <v>204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73" ht="15.75">
      <c r="A24" s="2"/>
      <c r="B24" s="3">
        <f>T20/B23*100</f>
        <v>61.764705882352942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73" ht="15.7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73" ht="15.7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73" ht="15.7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73" ht="15.7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73" ht="15.7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73" ht="15.7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73" ht="15.7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73" ht="15.7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</sheetData>
  <mergeCells count="6">
    <mergeCell ref="W3:AU3"/>
    <mergeCell ref="A6:A17"/>
    <mergeCell ref="B1:S1"/>
    <mergeCell ref="A3:A4"/>
    <mergeCell ref="B3:B4"/>
    <mergeCell ref="C3:S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180" verticalDpi="180" r:id="rId1"/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V84"/>
  <sheetViews>
    <sheetView view="pageBreakPreview" zoomScale="60" zoomScaleNormal="90" workbookViewId="0">
      <selection activeCell="AP16" sqref="AP16"/>
    </sheetView>
  </sheetViews>
  <sheetFormatPr defaultRowHeight="15"/>
  <cols>
    <col min="1" max="1" width="6.85546875" customWidth="1"/>
    <col min="2" max="2" width="55.28515625" style="1" customWidth="1"/>
    <col min="3" max="3" width="10.85546875" hidden="1" customWidth="1"/>
    <col min="4" max="20" width="4" hidden="1" customWidth="1"/>
    <col min="21" max="21" width="9.42578125" hidden="1" customWidth="1"/>
    <col min="22" max="23" width="0" hidden="1" customWidth="1"/>
    <col min="24" max="30" width="2.7109375" bestFit="1" customWidth="1"/>
    <col min="31" max="48" width="4" bestFit="1" customWidth="1"/>
    <col min="49" max="49" width="9.28515625" hidden="1" customWidth="1"/>
    <col min="50" max="50" width="0" hidden="1" customWidth="1"/>
    <col min="51" max="56" width="2.7109375" hidden="1" customWidth="1"/>
    <col min="57" max="68" width="4" hidden="1" customWidth="1"/>
    <col min="69" max="74" width="3.28515625" hidden="1" customWidth="1"/>
  </cols>
  <sheetData>
    <row r="2" spans="1:74" ht="15.75">
      <c r="A2" s="70" t="s">
        <v>20</v>
      </c>
      <c r="B2" s="71" t="s">
        <v>18</v>
      </c>
      <c r="C2" s="4"/>
      <c r="D2" s="70" t="s">
        <v>19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4"/>
      <c r="V2" s="4"/>
      <c r="W2" s="4"/>
      <c r="X2" s="66" t="s">
        <v>22</v>
      </c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8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>
      <c r="A3" s="70"/>
      <c r="B3" s="71"/>
      <c r="C3" s="4"/>
      <c r="D3" s="4">
        <v>13</v>
      </c>
      <c r="E3" s="4">
        <v>14</v>
      </c>
      <c r="F3" s="4">
        <v>15</v>
      </c>
      <c r="G3" s="4">
        <v>16</v>
      </c>
      <c r="H3" s="4">
        <v>17</v>
      </c>
      <c r="I3" s="4">
        <v>18</v>
      </c>
      <c r="J3" s="4">
        <v>20</v>
      </c>
      <c r="K3" s="4">
        <v>21</v>
      </c>
      <c r="L3" s="4">
        <v>22</v>
      </c>
      <c r="M3" s="4">
        <v>23</v>
      </c>
      <c r="N3" s="4">
        <v>24</v>
      </c>
      <c r="O3" s="4">
        <v>25</v>
      </c>
      <c r="P3" s="4">
        <v>27</v>
      </c>
      <c r="Q3" s="4">
        <v>28</v>
      </c>
      <c r="R3" s="4">
        <v>29</v>
      </c>
      <c r="S3" s="4">
        <v>30</v>
      </c>
      <c r="T3" s="4">
        <v>31</v>
      </c>
      <c r="U3" s="4" t="s">
        <v>21</v>
      </c>
      <c r="V3" s="4"/>
      <c r="W3" s="4"/>
      <c r="X3" s="4">
        <v>1</v>
      </c>
      <c r="Y3" s="4">
        <v>3</v>
      </c>
      <c r="Z3" s="4">
        <v>4</v>
      </c>
      <c r="AA3" s="4">
        <v>5</v>
      </c>
      <c r="AB3" s="4">
        <v>6</v>
      </c>
      <c r="AC3" s="4">
        <v>7</v>
      </c>
      <c r="AD3" s="4">
        <v>8</v>
      </c>
      <c r="AE3" s="4">
        <v>10</v>
      </c>
      <c r="AF3" s="4">
        <v>11</v>
      </c>
      <c r="AG3" s="4">
        <v>12</v>
      </c>
      <c r="AH3" s="4">
        <v>13</v>
      </c>
      <c r="AI3" s="4">
        <v>14</v>
      </c>
      <c r="AJ3" s="4">
        <v>15</v>
      </c>
      <c r="AK3" s="4">
        <v>17</v>
      </c>
      <c r="AL3" s="4">
        <v>18</v>
      </c>
      <c r="AM3" s="4">
        <v>19</v>
      </c>
      <c r="AN3" s="4">
        <v>20</v>
      </c>
      <c r="AO3" s="4">
        <v>21</v>
      </c>
      <c r="AP3" s="4">
        <v>22</v>
      </c>
      <c r="AQ3" s="4">
        <v>24</v>
      </c>
      <c r="AR3" s="4">
        <v>25</v>
      </c>
      <c r="AS3" s="4">
        <v>26</v>
      </c>
      <c r="AT3" s="4">
        <v>27</v>
      </c>
      <c r="AU3" s="4">
        <v>28</v>
      </c>
      <c r="AV3" s="4">
        <v>29</v>
      </c>
      <c r="AW3" s="4"/>
      <c r="AX3" s="4"/>
      <c r="AY3" s="4">
        <v>2</v>
      </c>
      <c r="AZ3" s="4">
        <v>3</v>
      </c>
      <c r="BA3" s="4">
        <v>4</v>
      </c>
      <c r="BB3" s="4">
        <v>5</v>
      </c>
      <c r="BC3" s="4">
        <v>6</v>
      </c>
      <c r="BD3" s="4">
        <v>7</v>
      </c>
      <c r="BE3" s="4">
        <v>11</v>
      </c>
      <c r="BF3" s="4">
        <v>12</v>
      </c>
      <c r="BG3" s="4">
        <v>13</v>
      </c>
      <c r="BH3" s="4">
        <v>14</v>
      </c>
      <c r="BI3" s="4">
        <v>16</v>
      </c>
      <c r="BJ3" s="4">
        <v>17</v>
      </c>
      <c r="BK3" s="4">
        <v>18</v>
      </c>
      <c r="BL3" s="4">
        <v>19</v>
      </c>
      <c r="BM3" s="4">
        <v>20</v>
      </c>
      <c r="BN3" s="4">
        <v>21</v>
      </c>
      <c r="BO3" s="4">
        <v>13</v>
      </c>
      <c r="BP3" s="4">
        <v>24</v>
      </c>
      <c r="BQ3" s="4">
        <v>25</v>
      </c>
      <c r="BR3" s="4">
        <v>26</v>
      </c>
      <c r="BS3" s="4">
        <v>27</v>
      </c>
      <c r="BT3" s="4">
        <v>28</v>
      </c>
      <c r="BU3" s="4">
        <v>30</v>
      </c>
      <c r="BV3" s="4">
        <v>31</v>
      </c>
    </row>
    <row r="4" spans="1:74" ht="15.7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1:74" ht="31.5">
      <c r="A5" s="4"/>
      <c r="B5" s="10" t="s">
        <v>26</v>
      </c>
      <c r="C5" s="4"/>
      <c r="D5" s="9">
        <f>SUM(D6:D23)</f>
        <v>2</v>
      </c>
      <c r="E5" s="9">
        <f t="shared" ref="E5:T5" si="0">SUM(E6:E23)</f>
        <v>2</v>
      </c>
      <c r="F5" s="9">
        <f t="shared" si="0"/>
        <v>6</v>
      </c>
      <c r="G5" s="9">
        <f t="shared" si="0"/>
        <v>4</v>
      </c>
      <c r="H5" s="9">
        <f t="shared" si="0"/>
        <v>4</v>
      </c>
      <c r="I5" s="9">
        <f t="shared" si="0"/>
        <v>6</v>
      </c>
      <c r="J5" s="9">
        <f t="shared" si="0"/>
        <v>6</v>
      </c>
      <c r="K5" s="9">
        <f t="shared" si="0"/>
        <v>2</v>
      </c>
      <c r="L5" s="9">
        <f t="shared" si="0"/>
        <v>4</v>
      </c>
      <c r="M5" s="9">
        <f t="shared" si="0"/>
        <v>4</v>
      </c>
      <c r="N5" s="9">
        <f t="shared" si="0"/>
        <v>4</v>
      </c>
      <c r="O5" s="9">
        <f t="shared" si="0"/>
        <v>6</v>
      </c>
      <c r="P5" s="9">
        <f t="shared" si="0"/>
        <v>4</v>
      </c>
      <c r="Q5" s="9">
        <f t="shared" si="0"/>
        <v>10</v>
      </c>
      <c r="R5" s="9">
        <f t="shared" si="0"/>
        <v>2</v>
      </c>
      <c r="S5" s="9">
        <f t="shared" si="0"/>
        <v>4</v>
      </c>
      <c r="T5" s="9">
        <f t="shared" si="0"/>
        <v>4</v>
      </c>
      <c r="U5" s="9">
        <f>SUM(U6:U23)</f>
        <v>74</v>
      </c>
      <c r="V5" s="4"/>
      <c r="W5" s="4"/>
      <c r="X5" s="9">
        <f>SUM(X6:X23)</f>
        <v>2</v>
      </c>
      <c r="Y5" s="9">
        <f t="shared" ref="Y5:AW5" si="1">SUM(Y6:Y23)</f>
        <v>8</v>
      </c>
      <c r="Z5" s="9">
        <f t="shared" si="1"/>
        <v>4</v>
      </c>
      <c r="AA5" s="9">
        <f t="shared" si="1"/>
        <v>2</v>
      </c>
      <c r="AB5" s="9">
        <f t="shared" si="1"/>
        <v>4</v>
      </c>
      <c r="AC5" s="9">
        <f t="shared" si="1"/>
        <v>0</v>
      </c>
      <c r="AD5" s="9">
        <f t="shared" si="1"/>
        <v>8</v>
      </c>
      <c r="AE5" s="9">
        <f t="shared" si="1"/>
        <v>2</v>
      </c>
      <c r="AF5" s="9">
        <f t="shared" si="1"/>
        <v>6</v>
      </c>
      <c r="AG5" s="9">
        <f t="shared" si="1"/>
        <v>4</v>
      </c>
      <c r="AH5" s="9">
        <f t="shared" si="1"/>
        <v>4</v>
      </c>
      <c r="AI5" s="9">
        <f t="shared" si="1"/>
        <v>0</v>
      </c>
      <c r="AJ5" s="9">
        <f t="shared" si="1"/>
        <v>9</v>
      </c>
      <c r="AK5" s="9">
        <f t="shared" si="1"/>
        <v>6</v>
      </c>
      <c r="AL5" s="9">
        <f t="shared" si="1"/>
        <v>6</v>
      </c>
      <c r="AM5" s="9">
        <f t="shared" si="1"/>
        <v>2</v>
      </c>
      <c r="AN5" s="9">
        <f t="shared" si="1"/>
        <v>6</v>
      </c>
      <c r="AO5" s="9">
        <f t="shared" si="1"/>
        <v>2</v>
      </c>
      <c r="AP5" s="9">
        <f t="shared" si="1"/>
        <v>6</v>
      </c>
      <c r="AQ5" s="9">
        <f t="shared" si="1"/>
        <v>2</v>
      </c>
      <c r="AR5" s="9">
        <f t="shared" si="1"/>
        <v>2</v>
      </c>
      <c r="AS5" s="9">
        <f t="shared" si="1"/>
        <v>4</v>
      </c>
      <c r="AT5" s="9">
        <f t="shared" si="1"/>
        <v>8</v>
      </c>
      <c r="AU5" s="9">
        <f t="shared" si="1"/>
        <v>4</v>
      </c>
      <c r="AV5" s="9">
        <f t="shared" si="1"/>
        <v>4</v>
      </c>
      <c r="AW5" s="9">
        <f t="shared" si="1"/>
        <v>0</v>
      </c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5.75">
      <c r="A6" s="4"/>
      <c r="B6" s="5" t="s">
        <v>1</v>
      </c>
      <c r="C6" s="4"/>
      <c r="D6" s="4"/>
      <c r="E6" s="4"/>
      <c r="F6" s="4">
        <v>2</v>
      </c>
      <c r="G6" s="4"/>
      <c r="H6" s="4"/>
      <c r="I6" s="4"/>
      <c r="J6" s="4">
        <v>2</v>
      </c>
      <c r="K6" s="4"/>
      <c r="L6" s="4">
        <v>2</v>
      </c>
      <c r="M6" s="4"/>
      <c r="N6" s="4"/>
      <c r="O6" s="4"/>
      <c r="P6" s="4"/>
      <c r="Q6" s="4"/>
      <c r="R6" s="4"/>
      <c r="S6" s="4"/>
      <c r="T6" s="4"/>
      <c r="U6" s="4">
        <f t="shared" ref="U6:U28" si="2">SUM(D6:T6)</f>
        <v>6</v>
      </c>
      <c r="V6" s="4"/>
      <c r="W6" s="4"/>
      <c r="X6" s="4"/>
      <c r="Y6" s="4">
        <v>2</v>
      </c>
      <c r="Z6" s="4"/>
      <c r="AA6" s="4">
        <v>2</v>
      </c>
      <c r="AB6" s="4"/>
      <c r="AC6" s="4"/>
      <c r="AD6" s="4"/>
      <c r="AE6" s="4"/>
      <c r="AF6" s="4"/>
      <c r="AG6" s="4">
        <v>2</v>
      </c>
      <c r="AH6" s="4"/>
      <c r="AI6" s="4"/>
      <c r="AJ6" s="4"/>
      <c r="AK6" s="4"/>
      <c r="AL6" s="4"/>
      <c r="AM6" s="4">
        <v>2</v>
      </c>
      <c r="AN6" s="4"/>
      <c r="AO6" s="4"/>
      <c r="AP6" s="4"/>
      <c r="AQ6" s="4"/>
      <c r="AR6" s="4"/>
      <c r="AS6" s="4">
        <v>2</v>
      </c>
      <c r="AT6" s="4"/>
      <c r="AU6" s="4"/>
      <c r="AV6" s="4"/>
      <c r="AW6" s="4">
        <f>SUM(AW7:AW23)</f>
        <v>0</v>
      </c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31.5">
      <c r="A7" s="4"/>
      <c r="B7" s="5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2</v>
      </c>
      <c r="R7" s="4"/>
      <c r="S7" s="4"/>
      <c r="T7" s="4"/>
      <c r="U7" s="4">
        <f t="shared" si="2"/>
        <v>2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>
        <v>2</v>
      </c>
      <c r="AM7" s="4"/>
      <c r="AN7" s="4">
        <v>2</v>
      </c>
      <c r="AO7" s="4"/>
      <c r="AP7" s="4"/>
      <c r="AQ7" s="4"/>
      <c r="AR7" s="4"/>
      <c r="AS7" s="4"/>
      <c r="AT7" s="4"/>
      <c r="AU7" s="4"/>
      <c r="AV7" s="4"/>
      <c r="AW7" s="4">
        <f t="shared" ref="AW7:AW23" si="3">SUM(AW8:AW24)</f>
        <v>0</v>
      </c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31.5">
      <c r="A8" s="4"/>
      <c r="B8" s="5" t="s">
        <v>3</v>
      </c>
      <c r="C8" s="4"/>
      <c r="D8" s="4"/>
      <c r="E8" s="4"/>
      <c r="F8" s="4"/>
      <c r="G8" s="4">
        <v>2</v>
      </c>
      <c r="H8" s="4"/>
      <c r="I8" s="4">
        <v>2</v>
      </c>
      <c r="J8" s="4"/>
      <c r="K8" s="4"/>
      <c r="L8" s="4"/>
      <c r="M8" s="4"/>
      <c r="N8" s="4"/>
      <c r="O8" s="4">
        <v>2</v>
      </c>
      <c r="P8" s="4"/>
      <c r="Q8" s="4"/>
      <c r="R8" s="4"/>
      <c r="S8" s="4">
        <v>2</v>
      </c>
      <c r="T8" s="4"/>
      <c r="U8" s="4">
        <f t="shared" si="2"/>
        <v>8</v>
      </c>
      <c r="V8" s="4"/>
      <c r="W8" s="4"/>
      <c r="X8" s="4">
        <v>2</v>
      </c>
      <c r="Y8" s="4"/>
      <c r="Z8" s="4"/>
      <c r="AA8" s="4"/>
      <c r="AB8" s="4">
        <v>2</v>
      </c>
      <c r="AC8" s="4"/>
      <c r="AD8" s="4">
        <v>2</v>
      </c>
      <c r="AE8" s="4"/>
      <c r="AF8" s="4"/>
      <c r="AG8" s="4"/>
      <c r="AH8" s="4">
        <v>2</v>
      </c>
      <c r="AI8" s="4"/>
      <c r="AJ8" s="4">
        <v>2</v>
      </c>
      <c r="AK8" s="4"/>
      <c r="AL8" s="4"/>
      <c r="AM8" s="4"/>
      <c r="AN8" s="4">
        <v>2</v>
      </c>
      <c r="AO8" s="4"/>
      <c r="AP8" s="4">
        <v>2</v>
      </c>
      <c r="AQ8" s="4"/>
      <c r="AR8" s="4"/>
      <c r="AS8" s="4"/>
      <c r="AT8" s="4">
        <v>2</v>
      </c>
      <c r="AU8" s="4"/>
      <c r="AV8" s="4">
        <v>2</v>
      </c>
      <c r="AW8" s="4">
        <f t="shared" si="3"/>
        <v>0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>
      <c r="A9" s="4"/>
      <c r="B9" s="5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2"/>
        <v>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>
        <f t="shared" si="3"/>
        <v>0</v>
      </c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31.5">
      <c r="A10" s="4"/>
      <c r="B10" s="5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>
        <v>2</v>
      </c>
      <c r="N10" s="4"/>
      <c r="O10" s="4"/>
      <c r="P10" s="4"/>
      <c r="Q10" s="4">
        <v>2</v>
      </c>
      <c r="R10" s="4"/>
      <c r="S10" s="4"/>
      <c r="T10" s="4"/>
      <c r="U10" s="4">
        <f t="shared" si="2"/>
        <v>4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>
        <v>2</v>
      </c>
      <c r="AL10" s="4">
        <v>2</v>
      </c>
      <c r="AM10" s="4"/>
      <c r="AN10" s="4"/>
      <c r="AO10" s="4"/>
      <c r="AP10" s="4"/>
      <c r="AQ10" s="4"/>
      <c r="AR10" s="4"/>
      <c r="AS10" s="4"/>
      <c r="AT10" s="4">
        <v>2</v>
      </c>
      <c r="AU10" s="4"/>
      <c r="AV10" s="4"/>
      <c r="AW10" s="4">
        <f t="shared" si="3"/>
        <v>0</v>
      </c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31.5">
      <c r="A11" s="4"/>
      <c r="B11" s="5" t="s">
        <v>6</v>
      </c>
      <c r="C11" s="4"/>
      <c r="D11" s="4">
        <v>2</v>
      </c>
      <c r="E11" s="4"/>
      <c r="F11" s="4">
        <v>2</v>
      </c>
      <c r="G11" s="4"/>
      <c r="H11" s="4">
        <v>2</v>
      </c>
      <c r="I11" s="4"/>
      <c r="J11" s="4">
        <v>2</v>
      </c>
      <c r="K11" s="4"/>
      <c r="L11" s="4">
        <v>2</v>
      </c>
      <c r="M11" s="4">
        <v>2</v>
      </c>
      <c r="N11" s="4">
        <v>2</v>
      </c>
      <c r="O11" s="4"/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f t="shared" si="2"/>
        <v>24</v>
      </c>
      <c r="V11" s="4"/>
      <c r="W11" s="4"/>
      <c r="X11" s="4"/>
      <c r="Y11" s="4">
        <v>2</v>
      </c>
      <c r="Z11" s="4">
        <v>2</v>
      </c>
      <c r="AA11" s="4"/>
      <c r="AB11" s="4"/>
      <c r="AC11" s="4"/>
      <c r="AD11" s="4"/>
      <c r="AE11" s="4"/>
      <c r="AF11" s="4">
        <v>2</v>
      </c>
      <c r="AG11" s="4">
        <v>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>
        <v>2</v>
      </c>
      <c r="AT11" s="4">
        <v>2</v>
      </c>
      <c r="AU11" s="4">
        <v>2</v>
      </c>
      <c r="AV11" s="4"/>
      <c r="AW11" s="4">
        <f t="shared" si="3"/>
        <v>0</v>
      </c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29.25" customHeight="1">
      <c r="A12" s="4"/>
      <c r="B12" s="5" t="s">
        <v>12</v>
      </c>
      <c r="C12" s="4"/>
      <c r="D12" s="4"/>
      <c r="E12" s="4"/>
      <c r="F12" s="4">
        <v>2</v>
      </c>
      <c r="G12" s="4"/>
      <c r="H12" s="4">
        <v>2</v>
      </c>
      <c r="I12" s="4">
        <v>2</v>
      </c>
      <c r="J12" s="4"/>
      <c r="K12" s="4"/>
      <c r="L12" s="4"/>
      <c r="M12" s="4"/>
      <c r="N12" s="4">
        <v>2</v>
      </c>
      <c r="O12" s="4">
        <v>2</v>
      </c>
      <c r="P12" s="4"/>
      <c r="Q12" s="4">
        <v>2</v>
      </c>
      <c r="R12" s="4"/>
      <c r="S12" s="4"/>
      <c r="T12" s="4">
        <v>2</v>
      </c>
      <c r="U12" s="4">
        <f t="shared" si="2"/>
        <v>14</v>
      </c>
      <c r="V12" s="4"/>
      <c r="W12" s="4"/>
      <c r="X12" s="4"/>
      <c r="Y12" s="4"/>
      <c r="Z12" s="4"/>
      <c r="AA12" s="4"/>
      <c r="AB12" s="4"/>
      <c r="AC12" s="4"/>
      <c r="AD12" s="4">
        <v>2</v>
      </c>
      <c r="AE12" s="4"/>
      <c r="AF12" s="4">
        <v>2</v>
      </c>
      <c r="AG12" s="4"/>
      <c r="AH12" s="4"/>
      <c r="AI12" s="4"/>
      <c r="AJ12" s="4"/>
      <c r="AK12" s="4"/>
      <c r="AL12" s="4"/>
      <c r="AM12" s="4"/>
      <c r="AN12" s="4">
        <v>2</v>
      </c>
      <c r="AO12" s="4">
        <v>2</v>
      </c>
      <c r="AP12" s="4">
        <v>2</v>
      </c>
      <c r="AQ12" s="4"/>
      <c r="AR12" s="4"/>
      <c r="AS12" s="4"/>
      <c r="AT12" s="4">
        <v>2</v>
      </c>
      <c r="AU12" s="4">
        <v>2</v>
      </c>
      <c r="AV12" s="4"/>
      <c r="AW12" s="4">
        <f t="shared" si="3"/>
        <v>0</v>
      </c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>
      <c r="A13" s="4"/>
      <c r="B13" s="5" t="s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f t="shared" si="2"/>
        <v>0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>
        <f t="shared" si="3"/>
        <v>0</v>
      </c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47.25">
      <c r="A14" s="4"/>
      <c r="B14" s="5" t="s"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2"/>
        <v>0</v>
      </c>
      <c r="V14" s="4"/>
      <c r="W14" s="4"/>
      <c r="X14" s="4"/>
      <c r="Y14" s="4"/>
      <c r="Z14" s="4"/>
      <c r="AA14" s="4"/>
      <c r="AB14" s="4"/>
      <c r="AC14" s="4"/>
      <c r="AD14" s="4">
        <v>2</v>
      </c>
      <c r="AE14" s="4"/>
      <c r="AF14" s="4"/>
      <c r="AG14" s="4"/>
      <c r="AH14" s="4"/>
      <c r="AI14" s="4"/>
      <c r="AJ14" s="4">
        <v>2</v>
      </c>
      <c r="AK14" s="4">
        <v>2</v>
      </c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>
        <f t="shared" si="3"/>
        <v>0</v>
      </c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31.5">
      <c r="A15" s="4"/>
      <c r="B15" s="5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f t="shared" si="2"/>
        <v>0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>
        <f t="shared" si="3"/>
        <v>0</v>
      </c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>
      <c r="A16" s="4"/>
      <c r="B16" s="5" t="s">
        <v>9</v>
      </c>
      <c r="C16" s="4"/>
      <c r="D16" s="4"/>
      <c r="E16" s="4">
        <v>2</v>
      </c>
      <c r="F16" s="4"/>
      <c r="G16" s="4">
        <v>2</v>
      </c>
      <c r="H16" s="4"/>
      <c r="I16" s="4">
        <v>2</v>
      </c>
      <c r="J16" s="4"/>
      <c r="K16" s="4">
        <v>2</v>
      </c>
      <c r="L16" s="4"/>
      <c r="M16" s="4"/>
      <c r="N16" s="4"/>
      <c r="O16" s="4">
        <v>2</v>
      </c>
      <c r="P16" s="4"/>
      <c r="Q16" s="4">
        <v>2</v>
      </c>
      <c r="R16" s="4"/>
      <c r="S16" s="4"/>
      <c r="T16" s="4"/>
      <c r="U16" s="4">
        <f t="shared" si="2"/>
        <v>12</v>
      </c>
      <c r="V16" s="4"/>
      <c r="W16" s="4"/>
      <c r="X16" s="4"/>
      <c r="Y16" s="4"/>
      <c r="Z16" s="4">
        <v>2</v>
      </c>
      <c r="AA16" s="4"/>
      <c r="AB16" s="4"/>
      <c r="AC16" s="4"/>
      <c r="AD16" s="4">
        <v>2</v>
      </c>
      <c r="AE16" s="4"/>
      <c r="AF16" s="4">
        <v>2</v>
      </c>
      <c r="AG16" s="4"/>
      <c r="AH16" s="4"/>
      <c r="AI16" s="4"/>
      <c r="AJ16" s="4">
        <v>5</v>
      </c>
      <c r="AK16" s="4"/>
      <c r="AL16" s="4">
        <v>2</v>
      </c>
      <c r="AM16" s="4"/>
      <c r="AN16" s="4"/>
      <c r="AO16" s="4"/>
      <c r="AP16" s="4">
        <v>2</v>
      </c>
      <c r="AQ16" s="4"/>
      <c r="AR16" s="4">
        <v>2</v>
      </c>
      <c r="AS16" s="4"/>
      <c r="AT16" s="4"/>
      <c r="AU16" s="4"/>
      <c r="AV16" s="4">
        <v>2</v>
      </c>
      <c r="AW16" s="4">
        <f t="shared" si="3"/>
        <v>0</v>
      </c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>
      <c r="A17" s="4"/>
      <c r="B17" s="5" t="s">
        <v>10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f t="shared" si="2"/>
        <v>0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>
        <f t="shared" si="3"/>
        <v>0</v>
      </c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31.5">
      <c r="A18" s="4"/>
      <c r="B18" s="5" t="s">
        <v>11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2</v>
      </c>
      <c r="Q18" s="4"/>
      <c r="R18" s="4"/>
      <c r="S18" s="4"/>
      <c r="T18" s="4"/>
      <c r="U18" s="4">
        <f t="shared" si="2"/>
        <v>2</v>
      </c>
      <c r="V18" s="4"/>
      <c r="W18" s="4"/>
      <c r="X18" s="4"/>
      <c r="Y18" s="4">
        <v>2</v>
      </c>
      <c r="Z18" s="4"/>
      <c r="AA18" s="4"/>
      <c r="AB18" s="4"/>
      <c r="AC18" s="4"/>
      <c r="AD18" s="4"/>
      <c r="AE18" s="4">
        <v>2</v>
      </c>
      <c r="AF18" s="4"/>
      <c r="AG18" s="4"/>
      <c r="AH18" s="4"/>
      <c r="AI18" s="4"/>
      <c r="AJ18" s="4"/>
      <c r="AK18" s="4">
        <v>2</v>
      </c>
      <c r="AL18" s="4"/>
      <c r="AM18" s="4"/>
      <c r="AN18" s="4"/>
      <c r="AO18" s="4"/>
      <c r="AP18" s="4"/>
      <c r="AQ18" s="4">
        <v>2</v>
      </c>
      <c r="AR18" s="4"/>
      <c r="AS18" s="4"/>
      <c r="AT18" s="4"/>
      <c r="AU18" s="4"/>
      <c r="AV18" s="4"/>
      <c r="AW18" s="4">
        <f t="shared" si="3"/>
        <v>0</v>
      </c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31.5">
      <c r="A19" s="4"/>
      <c r="B19" s="7" t="s">
        <v>13</v>
      </c>
      <c r="C19" s="4"/>
      <c r="D19" s="4"/>
      <c r="E19" s="4"/>
      <c r="F19" s="4"/>
      <c r="G19" s="4"/>
      <c r="H19" s="4"/>
      <c r="I19" s="4"/>
      <c r="J19" s="4">
        <v>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f t="shared" si="2"/>
        <v>2</v>
      </c>
      <c r="V19" s="4"/>
      <c r="W19" s="4"/>
      <c r="X19" s="4"/>
      <c r="Y19" s="4">
        <v>2</v>
      </c>
      <c r="Z19" s="4"/>
      <c r="AA19" s="4"/>
      <c r="AB19" s="4">
        <v>2</v>
      </c>
      <c r="AC19" s="4"/>
      <c r="AD19" s="4"/>
      <c r="AE19" s="4"/>
      <c r="AF19" s="4"/>
      <c r="AG19" s="4"/>
      <c r="AH19" s="4">
        <v>2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>
        <f t="shared" si="3"/>
        <v>0</v>
      </c>
      <c r="AX19" s="4"/>
      <c r="AY19" s="4">
        <v>2</v>
      </c>
      <c r="AZ19" s="4"/>
      <c r="BA19" s="4">
        <v>2</v>
      </c>
      <c r="BB19" s="4">
        <v>2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>
      <c r="A20" s="4"/>
      <c r="B20" s="8" t="s">
        <v>14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 t="shared" si="2"/>
        <v>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>
        <f t="shared" si="3"/>
        <v>0</v>
      </c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>
      <c r="A21" s="4"/>
      <c r="B21" s="8" t="s">
        <v>15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2"/>
        <v>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>
        <f t="shared" si="3"/>
        <v>0</v>
      </c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31.5">
      <c r="A22" s="4"/>
      <c r="B22" s="8" t="s">
        <v>16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 t="shared" si="2"/>
        <v>0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>
        <f t="shared" si="3"/>
        <v>0</v>
      </c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47.25">
      <c r="A23" s="4"/>
      <c r="B23" s="6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f t="shared" si="2"/>
        <v>0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>
        <f t="shared" si="3"/>
        <v>0</v>
      </c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47.25">
      <c r="A24" s="4"/>
      <c r="B24" s="5" t="s">
        <v>23</v>
      </c>
      <c r="C24" s="4"/>
      <c r="D24" s="4">
        <v>6</v>
      </c>
      <c r="E24" s="4">
        <v>6</v>
      </c>
      <c r="F24" s="4">
        <v>6</v>
      </c>
      <c r="G24" s="4">
        <v>6</v>
      </c>
      <c r="H24" s="4">
        <v>6</v>
      </c>
      <c r="I24" s="4">
        <v>6</v>
      </c>
      <c r="J24" s="4">
        <v>6</v>
      </c>
      <c r="K24" s="4">
        <v>6</v>
      </c>
      <c r="L24" s="4">
        <v>6</v>
      </c>
      <c r="M24" s="4"/>
      <c r="N24" s="4"/>
      <c r="O24" s="4"/>
      <c r="P24" s="4">
        <v>6</v>
      </c>
      <c r="Q24" s="4">
        <v>6</v>
      </c>
      <c r="R24" s="4">
        <v>6</v>
      </c>
      <c r="S24" s="4">
        <v>6</v>
      </c>
      <c r="T24" s="4"/>
      <c r="U24" s="4">
        <f t="shared" si="2"/>
        <v>78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63">
      <c r="A25" s="4"/>
      <c r="B25" s="5" t="s">
        <v>24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2"/>
        <v>0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52.5" customHeight="1">
      <c r="A26" s="4"/>
      <c r="B26" s="5" t="s">
        <v>25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f t="shared" si="2"/>
        <v>0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>
      <c r="A27" s="4"/>
      <c r="B27" s="5" t="s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6</v>
      </c>
      <c r="N27" s="4"/>
      <c r="O27" s="4"/>
      <c r="P27" s="4"/>
      <c r="Q27" s="4"/>
      <c r="R27" s="4"/>
      <c r="S27" s="4"/>
      <c r="T27" s="4"/>
      <c r="U27" s="4">
        <f t="shared" si="2"/>
        <v>6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>
      <c r="A28" s="4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2"/>
        <v>0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74" ht="15.7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74" ht="15.7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74" ht="15.7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</sheetData>
  <mergeCells count="4">
    <mergeCell ref="A2:A3"/>
    <mergeCell ref="B2:B3"/>
    <mergeCell ref="D2:T2"/>
    <mergeCell ref="X2:AV2"/>
  </mergeCells>
  <pageMargins left="0.7" right="0.7" top="0.75" bottom="0.75" header="0.3" footer="0.3"/>
  <pageSetup paperSize="9" scale="57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V84"/>
  <sheetViews>
    <sheetView zoomScale="90" zoomScaleNormal="90" workbookViewId="0">
      <selection activeCell="B5" sqref="B5"/>
    </sheetView>
  </sheetViews>
  <sheetFormatPr defaultRowHeight="15"/>
  <cols>
    <col min="1" max="1" width="6.85546875" customWidth="1"/>
    <col min="2" max="2" width="55.28515625" style="1" customWidth="1"/>
    <col min="3" max="3" width="10.85546875" customWidth="1"/>
    <col min="4" max="20" width="3.28515625" bestFit="1" customWidth="1"/>
    <col min="21" max="21" width="9.28515625" bestFit="1" customWidth="1"/>
    <col min="24" max="28" width="2.140625" bestFit="1" customWidth="1"/>
    <col min="29" max="29" width="2" bestFit="1" customWidth="1"/>
    <col min="30" max="30" width="2.140625" bestFit="1" customWidth="1"/>
    <col min="31" max="48" width="3" bestFit="1" customWidth="1"/>
    <col min="51" max="56" width="2.140625" bestFit="1" customWidth="1"/>
    <col min="57" max="74" width="3.28515625" bestFit="1" customWidth="1"/>
  </cols>
  <sheetData>
    <row r="2" spans="1:74" ht="15.75">
      <c r="A2" s="70" t="s">
        <v>20</v>
      </c>
      <c r="B2" s="71" t="s">
        <v>18</v>
      </c>
      <c r="C2" s="4"/>
      <c r="D2" s="70" t="s">
        <v>19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4"/>
      <c r="V2" s="4"/>
      <c r="W2" s="4"/>
      <c r="X2" s="66" t="s">
        <v>22</v>
      </c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8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>
      <c r="A3" s="70"/>
      <c r="B3" s="71"/>
      <c r="C3" s="4"/>
      <c r="D3" s="4">
        <v>13</v>
      </c>
      <c r="E3" s="4">
        <v>14</v>
      </c>
      <c r="F3" s="4">
        <v>15</v>
      </c>
      <c r="G3" s="4">
        <v>16</v>
      </c>
      <c r="H3" s="4">
        <v>17</v>
      </c>
      <c r="I3" s="4">
        <v>18</v>
      </c>
      <c r="J3" s="4">
        <v>20</v>
      </c>
      <c r="K3" s="4">
        <v>21</v>
      </c>
      <c r="L3" s="4">
        <v>22</v>
      </c>
      <c r="M3" s="4">
        <v>23</v>
      </c>
      <c r="N3" s="4">
        <v>24</v>
      </c>
      <c r="O3" s="4">
        <v>25</v>
      </c>
      <c r="P3" s="4">
        <v>27</v>
      </c>
      <c r="Q3" s="4">
        <v>28</v>
      </c>
      <c r="R3" s="4">
        <v>29</v>
      </c>
      <c r="S3" s="4">
        <v>30</v>
      </c>
      <c r="T3" s="4">
        <v>31</v>
      </c>
      <c r="U3" s="4" t="s">
        <v>21</v>
      </c>
      <c r="V3" s="4"/>
      <c r="W3" s="4"/>
      <c r="X3" s="4">
        <v>1</v>
      </c>
      <c r="Y3" s="4">
        <v>3</v>
      </c>
      <c r="Z3" s="4">
        <v>4</v>
      </c>
      <c r="AA3" s="4">
        <v>5</v>
      </c>
      <c r="AB3" s="4">
        <v>6</v>
      </c>
      <c r="AC3" s="4">
        <v>7</v>
      </c>
      <c r="AD3" s="4">
        <v>8</v>
      </c>
      <c r="AE3" s="4">
        <v>10</v>
      </c>
      <c r="AF3" s="4">
        <v>11</v>
      </c>
      <c r="AG3" s="4">
        <v>12</v>
      </c>
      <c r="AH3" s="4">
        <v>13</v>
      </c>
      <c r="AI3" s="4">
        <v>14</v>
      </c>
      <c r="AJ3" s="4">
        <v>15</v>
      </c>
      <c r="AK3" s="4">
        <v>17</v>
      </c>
      <c r="AL3" s="4">
        <v>18</v>
      </c>
      <c r="AM3" s="4">
        <v>19</v>
      </c>
      <c r="AN3" s="4">
        <v>20</v>
      </c>
      <c r="AO3" s="4">
        <v>21</v>
      </c>
      <c r="AP3" s="4">
        <v>22</v>
      </c>
      <c r="AQ3" s="4">
        <v>24</v>
      </c>
      <c r="AR3" s="4">
        <v>25</v>
      </c>
      <c r="AS3" s="4">
        <v>26</v>
      </c>
      <c r="AT3" s="4">
        <v>27</v>
      </c>
      <c r="AU3" s="4">
        <v>28</v>
      </c>
      <c r="AV3" s="4">
        <v>29</v>
      </c>
      <c r="AW3" s="4"/>
      <c r="AX3" s="4"/>
      <c r="AY3" s="4">
        <v>2</v>
      </c>
      <c r="AZ3" s="4">
        <v>3</v>
      </c>
      <c r="BA3" s="4">
        <v>4</v>
      </c>
      <c r="BB3" s="4">
        <v>5</v>
      </c>
      <c r="BC3" s="4">
        <v>6</v>
      </c>
      <c r="BD3" s="4">
        <v>7</v>
      </c>
      <c r="BE3" s="4">
        <v>11</v>
      </c>
      <c r="BF3" s="4">
        <v>12</v>
      </c>
      <c r="BG3" s="4">
        <v>13</v>
      </c>
      <c r="BH3" s="4">
        <v>14</v>
      </c>
      <c r="BI3" s="4">
        <v>16</v>
      </c>
      <c r="BJ3" s="4">
        <v>17</v>
      </c>
      <c r="BK3" s="4">
        <v>18</v>
      </c>
      <c r="BL3" s="4">
        <v>19</v>
      </c>
      <c r="BM3" s="4">
        <v>20</v>
      </c>
      <c r="BN3" s="4">
        <v>21</v>
      </c>
      <c r="BO3" s="4">
        <v>13</v>
      </c>
      <c r="BP3" s="4">
        <v>24</v>
      </c>
      <c r="BQ3" s="4">
        <v>25</v>
      </c>
      <c r="BR3" s="4">
        <v>26</v>
      </c>
      <c r="BS3" s="4">
        <v>27</v>
      </c>
      <c r="BT3" s="4">
        <v>28</v>
      </c>
      <c r="BU3" s="4">
        <v>30</v>
      </c>
      <c r="BV3" s="4">
        <v>31</v>
      </c>
    </row>
    <row r="4" spans="1:74" ht="15.7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1:74" ht="31.5">
      <c r="A5" s="4"/>
      <c r="B5" s="10" t="s">
        <v>26</v>
      </c>
      <c r="C5" s="4"/>
      <c r="D5" s="9">
        <f>SUM(D6:D23)</f>
        <v>2</v>
      </c>
      <c r="E5" s="9">
        <f t="shared" ref="E5:T5" si="0">SUM(E6:E23)</f>
        <v>2</v>
      </c>
      <c r="F5" s="9">
        <f t="shared" si="0"/>
        <v>6</v>
      </c>
      <c r="G5" s="9">
        <f t="shared" si="0"/>
        <v>4</v>
      </c>
      <c r="H5" s="9">
        <f t="shared" si="0"/>
        <v>4</v>
      </c>
      <c r="I5" s="9">
        <f t="shared" si="0"/>
        <v>6</v>
      </c>
      <c r="J5" s="9">
        <f t="shared" si="0"/>
        <v>6</v>
      </c>
      <c r="K5" s="9">
        <f t="shared" si="0"/>
        <v>2</v>
      </c>
      <c r="L5" s="9">
        <f t="shared" si="0"/>
        <v>4</v>
      </c>
      <c r="M5" s="9">
        <f t="shared" si="0"/>
        <v>4</v>
      </c>
      <c r="N5" s="9">
        <f t="shared" si="0"/>
        <v>4</v>
      </c>
      <c r="O5" s="9">
        <f t="shared" si="0"/>
        <v>6</v>
      </c>
      <c r="P5" s="9">
        <f t="shared" si="0"/>
        <v>4</v>
      </c>
      <c r="Q5" s="9">
        <f t="shared" si="0"/>
        <v>10</v>
      </c>
      <c r="R5" s="9">
        <f t="shared" si="0"/>
        <v>2</v>
      </c>
      <c r="S5" s="9">
        <f t="shared" si="0"/>
        <v>4</v>
      </c>
      <c r="T5" s="9">
        <f t="shared" si="0"/>
        <v>4</v>
      </c>
      <c r="U5" s="9">
        <f>SUM(U6:U23)</f>
        <v>74</v>
      </c>
      <c r="V5" s="4"/>
      <c r="W5" s="4"/>
      <c r="X5" s="9">
        <f>SUM(X6:X23)</f>
        <v>2</v>
      </c>
      <c r="Y5" s="9">
        <f t="shared" ref="Y5:AW5" si="1">SUM(Y6:Y23)</f>
        <v>8</v>
      </c>
      <c r="Z5" s="9">
        <f t="shared" si="1"/>
        <v>4</v>
      </c>
      <c r="AA5" s="9">
        <f t="shared" si="1"/>
        <v>2</v>
      </c>
      <c r="AB5" s="9">
        <f t="shared" si="1"/>
        <v>4</v>
      </c>
      <c r="AC5" s="9">
        <f t="shared" si="1"/>
        <v>0</v>
      </c>
      <c r="AD5" s="9">
        <f t="shared" si="1"/>
        <v>8</v>
      </c>
      <c r="AE5" s="9">
        <f t="shared" si="1"/>
        <v>2</v>
      </c>
      <c r="AF5" s="9">
        <f t="shared" si="1"/>
        <v>6</v>
      </c>
      <c r="AG5" s="9">
        <f t="shared" si="1"/>
        <v>4</v>
      </c>
      <c r="AH5" s="9">
        <f t="shared" si="1"/>
        <v>4</v>
      </c>
      <c r="AI5" s="9">
        <f t="shared" si="1"/>
        <v>0</v>
      </c>
      <c r="AJ5" s="9">
        <f t="shared" si="1"/>
        <v>9</v>
      </c>
      <c r="AK5" s="9">
        <f t="shared" si="1"/>
        <v>6</v>
      </c>
      <c r="AL5" s="9">
        <f t="shared" si="1"/>
        <v>6</v>
      </c>
      <c r="AM5" s="9">
        <f t="shared" si="1"/>
        <v>2</v>
      </c>
      <c r="AN5" s="9">
        <f t="shared" si="1"/>
        <v>6</v>
      </c>
      <c r="AO5" s="9">
        <f t="shared" si="1"/>
        <v>2</v>
      </c>
      <c r="AP5" s="9">
        <f t="shared" si="1"/>
        <v>6</v>
      </c>
      <c r="AQ5" s="9">
        <f t="shared" si="1"/>
        <v>2</v>
      </c>
      <c r="AR5" s="9">
        <f t="shared" si="1"/>
        <v>2</v>
      </c>
      <c r="AS5" s="9">
        <f t="shared" si="1"/>
        <v>4</v>
      </c>
      <c r="AT5" s="9">
        <f t="shared" si="1"/>
        <v>8</v>
      </c>
      <c r="AU5" s="9">
        <f t="shared" si="1"/>
        <v>4</v>
      </c>
      <c r="AV5" s="9">
        <f t="shared" si="1"/>
        <v>4</v>
      </c>
      <c r="AW5" s="9">
        <f t="shared" si="1"/>
        <v>0</v>
      </c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5.75">
      <c r="A6" s="4"/>
      <c r="B6" s="5" t="s">
        <v>1</v>
      </c>
      <c r="C6" s="4"/>
      <c r="D6" s="4"/>
      <c r="E6" s="4"/>
      <c r="F6" s="4">
        <v>2</v>
      </c>
      <c r="G6" s="4"/>
      <c r="H6" s="4"/>
      <c r="I6" s="4"/>
      <c r="J6" s="4">
        <v>2</v>
      </c>
      <c r="K6" s="4"/>
      <c r="L6" s="4">
        <v>2</v>
      </c>
      <c r="M6" s="4"/>
      <c r="N6" s="4"/>
      <c r="O6" s="4"/>
      <c r="P6" s="4"/>
      <c r="Q6" s="4"/>
      <c r="R6" s="4"/>
      <c r="S6" s="4"/>
      <c r="T6" s="4"/>
      <c r="U6" s="4">
        <f t="shared" ref="U6:U28" si="2">SUM(D6:T6)</f>
        <v>6</v>
      </c>
      <c r="V6" s="4"/>
      <c r="W6" s="4"/>
      <c r="X6" s="4"/>
      <c r="Y6" s="4">
        <v>2</v>
      </c>
      <c r="Z6" s="4"/>
      <c r="AA6" s="4">
        <v>2</v>
      </c>
      <c r="AB6" s="4"/>
      <c r="AC6" s="4"/>
      <c r="AD6" s="4"/>
      <c r="AE6" s="4"/>
      <c r="AF6" s="4"/>
      <c r="AG6" s="4">
        <v>2</v>
      </c>
      <c r="AH6" s="4"/>
      <c r="AI6" s="4"/>
      <c r="AJ6" s="4"/>
      <c r="AK6" s="4"/>
      <c r="AL6" s="4"/>
      <c r="AM6" s="4">
        <v>2</v>
      </c>
      <c r="AN6" s="4"/>
      <c r="AO6" s="4"/>
      <c r="AP6" s="4"/>
      <c r="AQ6" s="4"/>
      <c r="AR6" s="4"/>
      <c r="AS6" s="4">
        <v>2</v>
      </c>
      <c r="AT6" s="4"/>
      <c r="AU6" s="4"/>
      <c r="AV6" s="4"/>
      <c r="AW6" s="4">
        <f>SUM(AW7:AW23)</f>
        <v>0</v>
      </c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31.5">
      <c r="A7" s="4"/>
      <c r="B7" s="5" t="s">
        <v>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2</v>
      </c>
      <c r="R7" s="4"/>
      <c r="S7" s="4"/>
      <c r="T7" s="4"/>
      <c r="U7" s="4">
        <f t="shared" si="2"/>
        <v>2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>
        <v>2</v>
      </c>
      <c r="AM7" s="4"/>
      <c r="AN7" s="4">
        <v>2</v>
      </c>
      <c r="AO7" s="4"/>
      <c r="AP7" s="4"/>
      <c r="AQ7" s="4"/>
      <c r="AR7" s="4"/>
      <c r="AS7" s="4"/>
      <c r="AT7" s="4"/>
      <c r="AU7" s="4"/>
      <c r="AV7" s="4"/>
      <c r="AW7" s="4">
        <f t="shared" ref="AW7:AW23" si="3">SUM(AW8:AW24)</f>
        <v>0</v>
      </c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31.5">
      <c r="A8" s="4"/>
      <c r="B8" s="5" t="s">
        <v>3</v>
      </c>
      <c r="C8" s="4"/>
      <c r="D8" s="4"/>
      <c r="E8" s="4"/>
      <c r="F8" s="4"/>
      <c r="G8" s="4">
        <v>2</v>
      </c>
      <c r="H8" s="4"/>
      <c r="I8" s="4">
        <v>2</v>
      </c>
      <c r="J8" s="4"/>
      <c r="K8" s="4"/>
      <c r="L8" s="4"/>
      <c r="M8" s="4"/>
      <c r="N8" s="4"/>
      <c r="O8" s="4">
        <v>2</v>
      </c>
      <c r="P8" s="4"/>
      <c r="Q8" s="4"/>
      <c r="R8" s="4"/>
      <c r="S8" s="4">
        <v>2</v>
      </c>
      <c r="T8" s="4"/>
      <c r="U8" s="4">
        <f t="shared" si="2"/>
        <v>8</v>
      </c>
      <c r="V8" s="4"/>
      <c r="W8" s="4"/>
      <c r="X8" s="4">
        <v>2</v>
      </c>
      <c r="Y8" s="4"/>
      <c r="Z8" s="4"/>
      <c r="AA8" s="4"/>
      <c r="AB8" s="4">
        <v>2</v>
      </c>
      <c r="AC8" s="4"/>
      <c r="AD8" s="4">
        <v>2</v>
      </c>
      <c r="AE8" s="4"/>
      <c r="AF8" s="4"/>
      <c r="AG8" s="4"/>
      <c r="AH8" s="4">
        <v>2</v>
      </c>
      <c r="AI8" s="4"/>
      <c r="AJ8" s="4">
        <v>2</v>
      </c>
      <c r="AK8" s="4"/>
      <c r="AL8" s="4"/>
      <c r="AM8" s="4"/>
      <c r="AN8" s="4">
        <v>2</v>
      </c>
      <c r="AO8" s="4"/>
      <c r="AP8" s="4">
        <v>2</v>
      </c>
      <c r="AQ8" s="4"/>
      <c r="AR8" s="4"/>
      <c r="AS8" s="4"/>
      <c r="AT8" s="4">
        <v>2</v>
      </c>
      <c r="AU8" s="4"/>
      <c r="AV8" s="4">
        <v>2</v>
      </c>
      <c r="AW8" s="4">
        <f t="shared" si="3"/>
        <v>0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>
      <c r="A9" s="4"/>
      <c r="B9" s="5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2"/>
        <v>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>
        <f t="shared" si="3"/>
        <v>0</v>
      </c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31.5">
      <c r="A10" s="4"/>
      <c r="B10" s="5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>
        <v>2</v>
      </c>
      <c r="N10" s="4"/>
      <c r="O10" s="4"/>
      <c r="P10" s="4"/>
      <c r="Q10" s="4">
        <v>2</v>
      </c>
      <c r="R10" s="4"/>
      <c r="S10" s="4"/>
      <c r="T10" s="4"/>
      <c r="U10" s="4">
        <f t="shared" si="2"/>
        <v>4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>
        <v>2</v>
      </c>
      <c r="AL10" s="4">
        <v>2</v>
      </c>
      <c r="AM10" s="4"/>
      <c r="AN10" s="4"/>
      <c r="AO10" s="4"/>
      <c r="AP10" s="4"/>
      <c r="AQ10" s="4"/>
      <c r="AR10" s="4"/>
      <c r="AS10" s="4"/>
      <c r="AT10" s="4">
        <v>2</v>
      </c>
      <c r="AU10" s="4"/>
      <c r="AV10" s="4"/>
      <c r="AW10" s="4">
        <f t="shared" si="3"/>
        <v>0</v>
      </c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31.5">
      <c r="A11" s="4"/>
      <c r="B11" s="5" t="s">
        <v>6</v>
      </c>
      <c r="C11" s="4"/>
      <c r="D11" s="4">
        <v>2</v>
      </c>
      <c r="E11" s="4"/>
      <c r="F11" s="4">
        <v>2</v>
      </c>
      <c r="G11" s="4"/>
      <c r="H11" s="4">
        <v>2</v>
      </c>
      <c r="I11" s="4"/>
      <c r="J11" s="4">
        <v>2</v>
      </c>
      <c r="K11" s="4"/>
      <c r="L11" s="4">
        <v>2</v>
      </c>
      <c r="M11" s="4">
        <v>2</v>
      </c>
      <c r="N11" s="4">
        <v>2</v>
      </c>
      <c r="O11" s="4"/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f t="shared" si="2"/>
        <v>24</v>
      </c>
      <c r="V11" s="4"/>
      <c r="W11" s="4"/>
      <c r="X11" s="4"/>
      <c r="Y11" s="4">
        <v>2</v>
      </c>
      <c r="Z11" s="4">
        <v>2</v>
      </c>
      <c r="AA11" s="4"/>
      <c r="AB11" s="4"/>
      <c r="AC11" s="4"/>
      <c r="AD11" s="4"/>
      <c r="AE11" s="4"/>
      <c r="AF11" s="4">
        <v>2</v>
      </c>
      <c r="AG11" s="4">
        <v>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>
        <v>2</v>
      </c>
      <c r="AT11" s="4">
        <v>2</v>
      </c>
      <c r="AU11" s="4">
        <v>2</v>
      </c>
      <c r="AV11" s="4"/>
      <c r="AW11" s="4">
        <f t="shared" si="3"/>
        <v>0</v>
      </c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29.25" customHeight="1">
      <c r="A12" s="4"/>
      <c r="B12" s="5" t="s">
        <v>12</v>
      </c>
      <c r="C12" s="4"/>
      <c r="D12" s="4"/>
      <c r="E12" s="4"/>
      <c r="F12" s="4">
        <v>2</v>
      </c>
      <c r="G12" s="4"/>
      <c r="H12" s="4">
        <v>2</v>
      </c>
      <c r="I12" s="4">
        <v>2</v>
      </c>
      <c r="J12" s="4"/>
      <c r="K12" s="4"/>
      <c r="L12" s="4"/>
      <c r="M12" s="4"/>
      <c r="N12" s="4">
        <v>2</v>
      </c>
      <c r="O12" s="4">
        <v>2</v>
      </c>
      <c r="P12" s="4"/>
      <c r="Q12" s="4">
        <v>2</v>
      </c>
      <c r="R12" s="4"/>
      <c r="S12" s="4"/>
      <c r="T12" s="4">
        <v>2</v>
      </c>
      <c r="U12" s="4">
        <f t="shared" si="2"/>
        <v>14</v>
      </c>
      <c r="V12" s="4"/>
      <c r="W12" s="4"/>
      <c r="X12" s="4"/>
      <c r="Y12" s="4"/>
      <c r="Z12" s="4"/>
      <c r="AA12" s="4"/>
      <c r="AB12" s="4"/>
      <c r="AC12" s="4"/>
      <c r="AD12" s="4">
        <v>2</v>
      </c>
      <c r="AE12" s="4"/>
      <c r="AF12" s="4">
        <v>2</v>
      </c>
      <c r="AG12" s="4"/>
      <c r="AH12" s="4"/>
      <c r="AI12" s="4"/>
      <c r="AJ12" s="4"/>
      <c r="AK12" s="4"/>
      <c r="AL12" s="4"/>
      <c r="AM12" s="4"/>
      <c r="AN12" s="4">
        <v>2</v>
      </c>
      <c r="AO12" s="4">
        <v>2</v>
      </c>
      <c r="AP12" s="4">
        <v>2</v>
      </c>
      <c r="AQ12" s="4"/>
      <c r="AR12" s="4"/>
      <c r="AS12" s="4"/>
      <c r="AT12" s="4">
        <v>2</v>
      </c>
      <c r="AU12" s="4">
        <v>2</v>
      </c>
      <c r="AV12" s="4"/>
      <c r="AW12" s="4">
        <f t="shared" si="3"/>
        <v>0</v>
      </c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>
      <c r="A13" s="4"/>
      <c r="B13" s="5" t="s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f t="shared" si="2"/>
        <v>0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>
        <f t="shared" si="3"/>
        <v>0</v>
      </c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47.25">
      <c r="A14" s="4"/>
      <c r="B14" s="5" t="s"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f t="shared" si="2"/>
        <v>0</v>
      </c>
      <c r="V14" s="4"/>
      <c r="W14" s="4"/>
      <c r="X14" s="4"/>
      <c r="Y14" s="4"/>
      <c r="Z14" s="4"/>
      <c r="AA14" s="4"/>
      <c r="AB14" s="4"/>
      <c r="AC14" s="4"/>
      <c r="AD14" s="4">
        <v>2</v>
      </c>
      <c r="AE14" s="4"/>
      <c r="AF14" s="4"/>
      <c r="AG14" s="4"/>
      <c r="AH14" s="4"/>
      <c r="AI14" s="4"/>
      <c r="AJ14" s="4">
        <v>2</v>
      </c>
      <c r="AK14" s="4">
        <v>2</v>
      </c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>
        <f t="shared" si="3"/>
        <v>0</v>
      </c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31.5">
      <c r="A15" s="4"/>
      <c r="B15" s="5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f t="shared" si="2"/>
        <v>0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>
        <f t="shared" si="3"/>
        <v>0</v>
      </c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>
      <c r="A16" s="4"/>
      <c r="B16" s="5" t="s">
        <v>9</v>
      </c>
      <c r="C16" s="4"/>
      <c r="D16" s="4"/>
      <c r="E16" s="4">
        <v>2</v>
      </c>
      <c r="F16" s="4"/>
      <c r="G16" s="4">
        <v>2</v>
      </c>
      <c r="H16" s="4"/>
      <c r="I16" s="4">
        <v>2</v>
      </c>
      <c r="J16" s="4"/>
      <c r="K16" s="4">
        <v>2</v>
      </c>
      <c r="L16" s="4"/>
      <c r="M16" s="4"/>
      <c r="N16" s="4"/>
      <c r="O16" s="4">
        <v>2</v>
      </c>
      <c r="P16" s="4"/>
      <c r="Q16" s="4">
        <v>2</v>
      </c>
      <c r="R16" s="4"/>
      <c r="S16" s="4"/>
      <c r="T16" s="4"/>
      <c r="U16" s="4">
        <f t="shared" si="2"/>
        <v>12</v>
      </c>
      <c r="V16" s="4"/>
      <c r="W16" s="4"/>
      <c r="X16" s="4"/>
      <c r="Y16" s="4"/>
      <c r="Z16" s="4">
        <v>2</v>
      </c>
      <c r="AA16" s="4"/>
      <c r="AB16" s="4"/>
      <c r="AC16" s="4"/>
      <c r="AD16" s="4">
        <v>2</v>
      </c>
      <c r="AE16" s="4"/>
      <c r="AF16" s="4">
        <v>2</v>
      </c>
      <c r="AG16" s="4"/>
      <c r="AH16" s="4"/>
      <c r="AI16" s="4"/>
      <c r="AJ16" s="4">
        <v>5</v>
      </c>
      <c r="AK16" s="4"/>
      <c r="AL16" s="4">
        <v>2</v>
      </c>
      <c r="AM16" s="4"/>
      <c r="AN16" s="4"/>
      <c r="AO16" s="4"/>
      <c r="AP16" s="4">
        <v>2</v>
      </c>
      <c r="AQ16" s="4"/>
      <c r="AR16" s="4">
        <v>2</v>
      </c>
      <c r="AS16" s="4"/>
      <c r="AT16" s="4"/>
      <c r="AU16" s="4"/>
      <c r="AV16" s="4">
        <v>2</v>
      </c>
      <c r="AW16" s="4">
        <f t="shared" si="3"/>
        <v>0</v>
      </c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>
      <c r="A17" s="4"/>
      <c r="B17" s="5" t="s">
        <v>10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f t="shared" si="2"/>
        <v>0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>
        <f t="shared" si="3"/>
        <v>0</v>
      </c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31.5">
      <c r="A18" s="4"/>
      <c r="B18" s="5" t="s">
        <v>11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2</v>
      </c>
      <c r="Q18" s="4"/>
      <c r="R18" s="4"/>
      <c r="S18" s="4"/>
      <c r="T18" s="4"/>
      <c r="U18" s="4">
        <f t="shared" si="2"/>
        <v>2</v>
      </c>
      <c r="V18" s="4"/>
      <c r="W18" s="4"/>
      <c r="X18" s="4"/>
      <c r="Y18" s="4">
        <v>2</v>
      </c>
      <c r="Z18" s="4"/>
      <c r="AA18" s="4"/>
      <c r="AB18" s="4"/>
      <c r="AC18" s="4"/>
      <c r="AD18" s="4"/>
      <c r="AE18" s="4">
        <v>2</v>
      </c>
      <c r="AF18" s="4"/>
      <c r="AG18" s="4"/>
      <c r="AH18" s="4"/>
      <c r="AI18" s="4"/>
      <c r="AJ18" s="4"/>
      <c r="AK18" s="4">
        <v>2</v>
      </c>
      <c r="AL18" s="4"/>
      <c r="AM18" s="4"/>
      <c r="AN18" s="4"/>
      <c r="AO18" s="4"/>
      <c r="AP18" s="4"/>
      <c r="AQ18" s="4">
        <v>2</v>
      </c>
      <c r="AR18" s="4"/>
      <c r="AS18" s="4"/>
      <c r="AT18" s="4"/>
      <c r="AU18" s="4"/>
      <c r="AV18" s="4"/>
      <c r="AW18" s="4">
        <f t="shared" si="3"/>
        <v>0</v>
      </c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31.5">
      <c r="A19" s="4"/>
      <c r="B19" s="7" t="s">
        <v>13</v>
      </c>
      <c r="C19" s="4"/>
      <c r="D19" s="4"/>
      <c r="E19" s="4"/>
      <c r="F19" s="4"/>
      <c r="G19" s="4"/>
      <c r="H19" s="4"/>
      <c r="I19" s="4"/>
      <c r="J19" s="4">
        <v>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f t="shared" si="2"/>
        <v>2</v>
      </c>
      <c r="V19" s="4"/>
      <c r="W19" s="4"/>
      <c r="X19" s="4"/>
      <c r="Y19" s="4">
        <v>2</v>
      </c>
      <c r="Z19" s="4"/>
      <c r="AA19" s="4"/>
      <c r="AB19" s="4">
        <v>2</v>
      </c>
      <c r="AC19" s="4"/>
      <c r="AD19" s="4"/>
      <c r="AE19" s="4"/>
      <c r="AF19" s="4"/>
      <c r="AG19" s="4"/>
      <c r="AH19" s="4">
        <v>2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>
        <f t="shared" si="3"/>
        <v>0</v>
      </c>
      <c r="AX19" s="4"/>
      <c r="AY19" s="4">
        <v>2</v>
      </c>
      <c r="AZ19" s="4"/>
      <c r="BA19" s="4">
        <v>2</v>
      </c>
      <c r="BB19" s="4">
        <v>2</v>
      </c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>
      <c r="A20" s="4"/>
      <c r="B20" s="8" t="s">
        <v>14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 t="shared" si="2"/>
        <v>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>
        <f t="shared" si="3"/>
        <v>0</v>
      </c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>
      <c r="A21" s="4"/>
      <c r="B21" s="8" t="s">
        <v>15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2"/>
        <v>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>
        <f t="shared" si="3"/>
        <v>0</v>
      </c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31.5">
      <c r="A22" s="4"/>
      <c r="B22" s="8" t="s">
        <v>16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f t="shared" si="2"/>
        <v>0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>
        <f t="shared" si="3"/>
        <v>0</v>
      </c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47.25">
      <c r="A23" s="4"/>
      <c r="B23" s="6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f t="shared" si="2"/>
        <v>0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>
        <f t="shared" si="3"/>
        <v>0</v>
      </c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47.25">
      <c r="A24" s="4"/>
      <c r="B24" s="5" t="s">
        <v>23</v>
      </c>
      <c r="C24" s="4"/>
      <c r="D24" s="4">
        <v>6</v>
      </c>
      <c r="E24" s="4">
        <v>6</v>
      </c>
      <c r="F24" s="4">
        <v>6</v>
      </c>
      <c r="G24" s="4">
        <v>6</v>
      </c>
      <c r="H24" s="4">
        <v>6</v>
      </c>
      <c r="I24" s="4">
        <v>6</v>
      </c>
      <c r="J24" s="4">
        <v>6</v>
      </c>
      <c r="K24" s="4">
        <v>6</v>
      </c>
      <c r="L24" s="4">
        <v>6</v>
      </c>
      <c r="M24" s="4"/>
      <c r="N24" s="4"/>
      <c r="O24" s="4"/>
      <c r="P24" s="4">
        <v>6</v>
      </c>
      <c r="Q24" s="4">
        <v>6</v>
      </c>
      <c r="R24" s="4">
        <v>6</v>
      </c>
      <c r="S24" s="4">
        <v>6</v>
      </c>
      <c r="T24" s="4"/>
      <c r="U24" s="4">
        <f t="shared" si="2"/>
        <v>78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63">
      <c r="A25" s="4"/>
      <c r="B25" s="5" t="s">
        <v>24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2"/>
        <v>0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52.5" customHeight="1">
      <c r="A26" s="4"/>
      <c r="B26" s="5" t="s">
        <v>25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f t="shared" si="2"/>
        <v>0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>
      <c r="A27" s="4"/>
      <c r="B27" s="5" t="s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6</v>
      </c>
      <c r="N27" s="4"/>
      <c r="O27" s="4"/>
      <c r="P27" s="4"/>
      <c r="Q27" s="4"/>
      <c r="R27" s="4"/>
      <c r="S27" s="4"/>
      <c r="T27" s="4"/>
      <c r="U27" s="4">
        <f t="shared" si="2"/>
        <v>6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>
      <c r="A28" s="4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2"/>
        <v>0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74" ht="15.7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74" ht="15.7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74" ht="15.7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</sheetData>
  <mergeCells count="4">
    <mergeCell ref="D2:T2"/>
    <mergeCell ref="B2:B3"/>
    <mergeCell ref="A2:A3"/>
    <mergeCell ref="X2:AV2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январь</vt:lpstr>
      <vt:lpstr>февраль</vt:lpstr>
      <vt:lpstr>март</vt:lpstr>
      <vt:lpstr>лист</vt:lpstr>
      <vt:lpstr>Лист1 (2)</vt:lpstr>
      <vt:lpstr>Лист1</vt:lpstr>
      <vt:lpstr>Лист2</vt:lpstr>
      <vt:lpstr>Лист3</vt:lpstr>
      <vt:lpstr>лист!Область_печати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2020-07-09T07:33:51Z</dcterms:modified>
</cp:coreProperties>
</file>